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85" yWindow="30" windowWidth="19320" windowHeight="9270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Tabelle1!$B$60:$N$60</definedName>
  </definedNames>
  <calcPr calcId="145621"/>
</workbook>
</file>

<file path=xl/calcChain.xml><?xml version="1.0" encoding="utf-8"?>
<calcChain xmlns="http://schemas.openxmlformats.org/spreadsheetml/2006/main">
  <c r="L12" i="1" l="1"/>
  <c r="N66" i="1"/>
  <c r="L66" i="1"/>
  <c r="N65" i="1"/>
  <c r="L65" i="1"/>
  <c r="N64" i="1"/>
  <c r="L64" i="1"/>
  <c r="N63" i="1"/>
  <c r="L63" i="1"/>
  <c r="E12" i="1"/>
  <c r="H57" i="1" l="1"/>
  <c r="H56" i="1"/>
  <c r="G57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K56" i="1" l="1"/>
  <c r="K57" i="1"/>
  <c r="K50" i="1"/>
  <c r="K51" i="1"/>
  <c r="K52" i="1"/>
  <c r="K55" i="1"/>
  <c r="K54" i="1"/>
  <c r="K53" i="1"/>
  <c r="N45" i="1"/>
  <c r="L45" i="1"/>
  <c r="L39" i="1"/>
  <c r="D50" i="1"/>
  <c r="E66" i="1" s="1"/>
  <c r="D51" i="1"/>
  <c r="D52" i="1"/>
  <c r="D53" i="1"/>
  <c r="D54" i="1"/>
  <c r="D55" i="1"/>
  <c r="D56" i="1"/>
  <c r="D57" i="1"/>
  <c r="G12" i="1"/>
  <c r="N12" i="1"/>
  <c r="G13" i="1"/>
  <c r="L13" i="1"/>
  <c r="N13" i="1"/>
  <c r="G14" i="1"/>
  <c r="L14" i="1"/>
  <c r="N14" i="1"/>
  <c r="G15" i="1"/>
  <c r="L15" i="1"/>
  <c r="N15" i="1"/>
  <c r="G17" i="1"/>
  <c r="L17" i="1"/>
  <c r="N17" i="1"/>
  <c r="G18" i="1"/>
  <c r="L18" i="1"/>
  <c r="N18" i="1"/>
  <c r="G19" i="1"/>
  <c r="L19" i="1"/>
  <c r="N19" i="1"/>
  <c r="G20" i="1"/>
  <c r="L20" i="1"/>
  <c r="N20" i="1"/>
  <c r="G22" i="1"/>
  <c r="L22" i="1"/>
  <c r="N22" i="1"/>
  <c r="G23" i="1"/>
  <c r="L23" i="1"/>
  <c r="N23" i="1"/>
  <c r="G24" i="1"/>
  <c r="L24" i="1"/>
  <c r="N24" i="1"/>
  <c r="G25" i="1"/>
  <c r="L25" i="1"/>
  <c r="N25" i="1"/>
  <c r="G27" i="1"/>
  <c r="L27" i="1"/>
  <c r="N27" i="1"/>
  <c r="G28" i="1"/>
  <c r="L28" i="1"/>
  <c r="N28" i="1"/>
  <c r="G29" i="1"/>
  <c r="L29" i="1"/>
  <c r="N29" i="1"/>
  <c r="G30" i="1"/>
  <c r="L30" i="1"/>
  <c r="N30" i="1"/>
  <c r="G32" i="1"/>
  <c r="L32" i="1"/>
  <c r="N32" i="1"/>
  <c r="G33" i="1"/>
  <c r="L33" i="1"/>
  <c r="N33" i="1"/>
  <c r="G34" i="1"/>
  <c r="L34" i="1"/>
  <c r="N34" i="1"/>
  <c r="G35" i="1"/>
  <c r="L35" i="1"/>
  <c r="N35" i="1"/>
  <c r="G37" i="1"/>
  <c r="L37" i="1"/>
  <c r="N37" i="1"/>
  <c r="G38" i="1"/>
  <c r="L38" i="1"/>
  <c r="N38" i="1"/>
  <c r="G39" i="1"/>
  <c r="N39" i="1"/>
  <c r="G40" i="1"/>
  <c r="L40" i="1"/>
  <c r="N40" i="1"/>
  <c r="G42" i="1"/>
  <c r="L42" i="1"/>
  <c r="N42" i="1"/>
  <c r="G43" i="1"/>
  <c r="L43" i="1"/>
  <c r="N43" i="1"/>
  <c r="E50" i="1" l="1"/>
  <c r="P50" i="1" s="1"/>
  <c r="E54" i="1"/>
  <c r="P54" i="1" s="1"/>
  <c r="E51" i="1"/>
  <c r="P51" i="1" s="1"/>
  <c r="E57" i="1"/>
  <c r="P57" i="1" s="1"/>
  <c r="E42" i="1"/>
  <c r="E37" i="1"/>
  <c r="N44" i="1"/>
  <c r="E56" i="1" s="1"/>
  <c r="P56" i="1" s="1"/>
  <c r="E55" i="1"/>
  <c r="P55" i="1" s="1"/>
  <c r="L44" i="1" l="1"/>
  <c r="E52" i="1" s="1"/>
  <c r="P52" i="1" s="1"/>
  <c r="E53" i="1"/>
  <c r="P53" i="1" s="1"/>
  <c r="G45" i="1"/>
  <c r="E45" i="1"/>
  <c r="G44" i="1"/>
  <c r="E44" i="1"/>
  <c r="E40" i="1"/>
  <c r="E39" i="1"/>
  <c r="E35" i="1"/>
  <c r="E25" i="1"/>
  <c r="E38" i="1"/>
  <c r="E34" i="1"/>
  <c r="E30" i="1"/>
  <c r="E29" i="1"/>
  <c r="E24" i="1"/>
  <c r="E13" i="1"/>
  <c r="E14" i="1"/>
  <c r="E15" i="1"/>
  <c r="E20" i="1"/>
  <c r="E19" i="1"/>
  <c r="E18" i="1"/>
  <c r="E43" i="1"/>
  <c r="E33" i="1"/>
  <c r="E28" i="1"/>
  <c r="E32" i="1"/>
  <c r="E27" i="1"/>
  <c r="E23" i="1"/>
  <c r="E22" i="1"/>
  <c r="E17" i="1"/>
  <c r="B55" i="1" l="1"/>
  <c r="B57" i="1"/>
  <c r="B50" i="1"/>
  <c r="B54" i="1"/>
  <c r="B51" i="1"/>
  <c r="B53" i="1"/>
  <c r="B56" i="1"/>
  <c r="B52" i="1"/>
  <c r="G65" i="1" l="1"/>
  <c r="E72" i="1" s="1"/>
  <c r="G66" i="1"/>
  <c r="E70" i="1" s="1"/>
  <c r="E64" i="1"/>
  <c r="E63" i="1"/>
  <c r="G64" i="1"/>
  <c r="E65" i="1"/>
  <c r="E71" i="1" s="1"/>
  <c r="G63" i="1"/>
  <c r="E75" i="1" l="1"/>
  <c r="E76" i="1"/>
  <c r="E69" i="1"/>
  <c r="E74" i="1"/>
  <c r="E73" i="1"/>
</calcChain>
</file>

<file path=xl/sharedStrings.xml><?xml version="1.0" encoding="utf-8"?>
<sst xmlns="http://schemas.openxmlformats.org/spreadsheetml/2006/main" count="143" uniqueCount="34">
  <si>
    <t>-</t>
  </si>
  <si>
    <t>:</t>
  </si>
  <si>
    <t>Spieler 1</t>
  </si>
  <si>
    <t>Spieler 2</t>
  </si>
  <si>
    <t>Spieler 3</t>
  </si>
  <si>
    <t>Spieler 4</t>
  </si>
  <si>
    <t>Spieler 5</t>
  </si>
  <si>
    <t>Spieler 6</t>
  </si>
  <si>
    <t>Spieler 7</t>
  </si>
  <si>
    <t>Spieler 8</t>
  </si>
  <si>
    <t xml:space="preserve">Vorrunde </t>
  </si>
  <si>
    <t>Punkte</t>
  </si>
  <si>
    <t>Spieler</t>
  </si>
  <si>
    <t>Platz 1</t>
  </si>
  <si>
    <t>Platz 2</t>
  </si>
  <si>
    <t>Platz 3</t>
  </si>
  <si>
    <t>Platz 4</t>
  </si>
  <si>
    <t>Platz 5</t>
  </si>
  <si>
    <t>Platz 6</t>
  </si>
  <si>
    <t>Platz 7</t>
  </si>
  <si>
    <t>Platz 8</t>
  </si>
  <si>
    <t>vs.</t>
  </si>
  <si>
    <t>Wertung</t>
  </si>
  <si>
    <t xml:space="preserve"> Wertung +</t>
  </si>
  <si>
    <t>Wertung -</t>
  </si>
  <si>
    <t>Wertung Differenz</t>
  </si>
  <si>
    <t xml:space="preserve"> </t>
  </si>
  <si>
    <t>Hilfswert/nicht löschen</t>
  </si>
  <si>
    <t>Rang</t>
  </si>
  <si>
    <t>7/8</t>
  </si>
  <si>
    <t>5/6</t>
  </si>
  <si>
    <t>3/4</t>
  </si>
  <si>
    <t>1/2</t>
  </si>
  <si>
    <t>Spiel um Platz: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</si>
</sst>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2" borderId="1" xfId="0" applyFill="1" applyBorder="1"/>
    <xf numFmtId="49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ont="1" applyFill="1" applyBorder="1"/>
    <xf numFmtId="0" fontId="0" fillId="4" borderId="0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0" xfId="0" applyFill="1" applyBorder="1"/>
    <xf numFmtId="0" fontId="0" fillId="3" borderId="5" xfId="0" applyFill="1" applyBorder="1"/>
    <xf numFmtId="0" fontId="0" fillId="3" borderId="5" xfId="0" applyFill="1" applyBorder="1" applyAlignment="1">
      <alignment horizontal="center"/>
    </xf>
    <xf numFmtId="0" fontId="0" fillId="4" borderId="0" xfId="0" applyFill="1" applyBorder="1" applyAlignment="1">
      <alignment horizont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wrapText="1"/>
    </xf>
    <xf numFmtId="0" fontId="0" fillId="6" borderId="0" xfId="0" applyFill="1" applyBorder="1"/>
    <xf numFmtId="0" fontId="0" fillId="6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6" borderId="0" xfId="0" applyFont="1" applyFill="1" applyBorder="1"/>
    <xf numFmtId="0" fontId="1" fillId="6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0" fontId="4" fillId="8" borderId="1" xfId="0" applyFont="1" applyFill="1" applyBorder="1"/>
    <xf numFmtId="0" fontId="4" fillId="8" borderId="1" xfId="0" applyFont="1" applyFill="1" applyBorder="1" applyAlignment="1">
      <alignment horizontal="center"/>
    </xf>
    <xf numFmtId="0" fontId="4" fillId="7" borderId="1" xfId="0" applyFont="1" applyFill="1" applyBorder="1"/>
    <xf numFmtId="0" fontId="4" fillId="7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left"/>
    </xf>
    <xf numFmtId="0" fontId="6" fillId="0" borderId="1" xfId="0" applyFont="1" applyFill="1" applyBorder="1"/>
    <xf numFmtId="0" fontId="0" fillId="4" borderId="6" xfId="0" applyFill="1" applyBorder="1"/>
    <xf numFmtId="0" fontId="6" fillId="4" borderId="1" xfId="0" applyFont="1" applyFill="1" applyBorder="1"/>
    <xf numFmtId="49" fontId="2" fillId="6" borderId="0" xfId="0" applyNumberFormat="1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/>
    </xf>
    <xf numFmtId="0" fontId="0" fillId="9" borderId="0" xfId="0" applyFill="1" applyBorder="1"/>
    <xf numFmtId="49" fontId="2" fillId="9" borderId="0" xfId="0" applyNumberFormat="1" applyFont="1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10" borderId="0" xfId="0" applyFill="1" applyBorder="1"/>
    <xf numFmtId="49" fontId="2" fillId="10" borderId="0" xfId="0" applyNumberFormat="1" applyFont="1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11" borderId="0" xfId="0" applyFill="1" applyBorder="1"/>
    <xf numFmtId="49" fontId="2" fillId="11" borderId="0" xfId="0" applyNumberFormat="1" applyFont="1" applyFill="1" applyBorder="1" applyAlignment="1">
      <alignment horizontal="center"/>
    </xf>
    <xf numFmtId="0" fontId="0" fillId="11" borderId="0" xfId="0" applyFill="1" applyBorder="1" applyAlignment="1">
      <alignment horizontal="center"/>
    </xf>
    <xf numFmtId="0" fontId="0" fillId="5" borderId="0" xfId="0" applyFill="1" applyBorder="1"/>
    <xf numFmtId="49" fontId="2" fillId="5" borderId="0" xfId="0" applyNumberFormat="1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49" fontId="2" fillId="8" borderId="0" xfId="0" applyNumberFormat="1" applyFont="1" applyFill="1" applyBorder="1" applyAlignment="1">
      <alignment horizontal="center"/>
    </xf>
    <xf numFmtId="0" fontId="0" fillId="12" borderId="0" xfId="0" applyFill="1" applyBorder="1"/>
    <xf numFmtId="49" fontId="2" fillId="12" borderId="0" xfId="0" applyNumberFormat="1" applyFont="1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49" fontId="0" fillId="3" borderId="0" xfId="0" applyNumberFormat="1" applyFill="1" applyBorder="1" applyAlignment="1">
      <alignment horizontal="center"/>
    </xf>
    <xf numFmtId="0" fontId="5" fillId="3" borderId="0" xfId="0" applyFont="1" applyFill="1" applyBorder="1"/>
    <xf numFmtId="0" fontId="3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7" xfId="0" applyFont="1" applyFill="1" applyBorder="1"/>
    <xf numFmtId="0" fontId="0" fillId="3" borderId="7" xfId="0" applyFill="1" applyBorder="1"/>
    <xf numFmtId="0" fontId="0" fillId="13" borderId="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365760</xdr:colOff>
      <xdr:row>1</xdr:row>
      <xdr:rowOff>106680</xdr:rowOff>
    </xdr:from>
    <xdr:to>
      <xdr:col>9</xdr:col>
      <xdr:colOff>137160</xdr:colOff>
      <xdr:row>6</xdr:row>
      <xdr:rowOff>53340</xdr:rowOff>
    </xdr:to>
    <xdr:sp macro="" textlink="">
      <xdr:nvSpPr>
        <xdr:cNvPr id="2" name="Textfeld 1"/>
        <xdr:cNvSpPr txBox="1"/>
      </xdr:nvSpPr>
      <xdr:spPr>
        <a:xfrm>
          <a:off x="1973580" y="289560"/>
          <a:ext cx="2712720" cy="8610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800" b="1">
              <a:solidFill>
                <a:srgbClr val="FF0000"/>
              </a:solidFill>
            </a:rPr>
            <a:t>Kronkorkenturnier </a:t>
          </a:r>
        </a:p>
        <a:p>
          <a:pPr algn="ctr"/>
          <a:r>
            <a:rPr lang="de-DE" sz="1800" b="1" baseline="0">
              <a:solidFill>
                <a:srgbClr val="FF0000"/>
              </a:solidFill>
            </a:rPr>
            <a:t> </a:t>
          </a:r>
          <a:endParaRPr lang="de-DE" sz="18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96"/>
  <sheetViews>
    <sheetView tabSelected="1" topLeftCell="A40" zoomScaleNormal="100" workbookViewId="0">
      <selection activeCell="T18" sqref="T18"/>
    </sheetView>
  </sheetViews>
  <sheetFormatPr baseColWidth="10" defaultColWidth="11.5703125" defaultRowHeight="15" x14ac:dyDescent="0.25"/>
  <cols>
    <col min="1" max="1" width="1.28515625" style="2" customWidth="1"/>
    <col min="2" max="3" width="5.140625" style="2" customWidth="1"/>
    <col min="4" max="4" width="18.28515625" style="2" customWidth="1"/>
    <col min="5" max="5" width="15.7109375" style="2" customWidth="1"/>
    <col min="6" max="6" width="4.28515625" style="3" customWidth="1"/>
    <col min="7" max="7" width="12.85546875" style="2" customWidth="1"/>
    <col min="8" max="8" width="6.42578125" style="2" customWidth="1"/>
    <col min="9" max="9" width="3.5703125" style="4" customWidth="1"/>
    <col min="10" max="10" width="6.28515625" style="2" customWidth="1"/>
    <col min="11" max="11" width="2.140625" style="6" customWidth="1"/>
    <col min="12" max="12" width="7.85546875" style="2" customWidth="1"/>
    <col min="13" max="13" width="1.7109375" style="2" customWidth="1"/>
    <col min="14" max="14" width="7.7109375" style="2" customWidth="1"/>
    <col min="15" max="15" width="0.85546875" style="6" customWidth="1"/>
    <col min="16" max="22" width="5.42578125" style="2" customWidth="1"/>
    <col min="23" max="23" width="5" style="2" customWidth="1"/>
    <col min="24" max="16384" width="11.5703125" style="2"/>
  </cols>
  <sheetData>
    <row r="1" spans="1:45" ht="14.45" x14ac:dyDescent="0.3">
      <c r="D1" s="2" t="s">
        <v>2</v>
      </c>
      <c r="E1" s="24"/>
      <c r="F1" s="23"/>
      <c r="G1" s="24"/>
      <c r="H1" s="24"/>
      <c r="I1" s="23"/>
      <c r="J1" s="24"/>
      <c r="L1" s="6"/>
      <c r="M1" s="6"/>
      <c r="N1" s="6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</row>
    <row r="2" spans="1:45" ht="14.45" x14ac:dyDescent="0.3">
      <c r="D2" s="2" t="s">
        <v>3</v>
      </c>
      <c r="E2" s="24"/>
      <c r="F2" s="23"/>
      <c r="G2" s="24"/>
      <c r="H2" s="24"/>
      <c r="I2" s="23"/>
      <c r="J2" s="24"/>
      <c r="L2" s="6"/>
      <c r="M2" s="6"/>
      <c r="N2" s="6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</row>
    <row r="3" spans="1:45" ht="14.45" x14ac:dyDescent="0.3">
      <c r="D3" s="2" t="s">
        <v>4</v>
      </c>
      <c r="E3" s="24"/>
      <c r="F3" s="23"/>
      <c r="G3" s="24"/>
      <c r="H3" s="24"/>
      <c r="I3" s="23"/>
      <c r="J3" s="24"/>
      <c r="L3" s="6"/>
      <c r="M3" s="6"/>
      <c r="N3" s="6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</row>
    <row r="4" spans="1:45" ht="14.45" x14ac:dyDescent="0.3">
      <c r="D4" s="2" t="s">
        <v>5</v>
      </c>
      <c r="E4" s="24"/>
      <c r="F4" s="23"/>
      <c r="G4" s="24"/>
      <c r="H4" s="24"/>
      <c r="I4" s="23"/>
      <c r="J4" s="24"/>
      <c r="L4" s="6"/>
      <c r="M4" s="6"/>
      <c r="N4" s="6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</row>
    <row r="5" spans="1:45" ht="14.45" x14ac:dyDescent="0.3">
      <c r="D5" s="2" t="s">
        <v>6</v>
      </c>
      <c r="E5" s="24"/>
      <c r="F5" s="23"/>
      <c r="G5" s="24"/>
      <c r="H5" s="24"/>
      <c r="I5" s="27"/>
      <c r="J5" s="24"/>
      <c r="L5" s="6"/>
      <c r="M5" s="6"/>
      <c r="N5" s="6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4.45" x14ac:dyDescent="0.3">
      <c r="D6" s="2" t="s">
        <v>7</v>
      </c>
      <c r="E6" s="24"/>
      <c r="F6" s="23"/>
      <c r="G6" s="24"/>
      <c r="H6" s="24"/>
      <c r="I6" s="23"/>
      <c r="J6" s="24"/>
      <c r="L6" s="6"/>
      <c r="M6" s="6"/>
      <c r="N6" s="6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</row>
    <row r="7" spans="1:45" ht="14.45" x14ac:dyDescent="0.3">
      <c r="D7" s="2" t="s">
        <v>8</v>
      </c>
      <c r="E7" s="24"/>
      <c r="F7" s="23"/>
      <c r="G7" s="24"/>
      <c r="H7" s="24"/>
      <c r="I7" s="23"/>
      <c r="J7" s="24"/>
      <c r="L7" s="6"/>
      <c r="M7" s="6"/>
      <c r="N7" s="6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</row>
    <row r="8" spans="1:45" ht="14.45" x14ac:dyDescent="0.3">
      <c r="D8" s="2" t="s">
        <v>9</v>
      </c>
      <c r="E8" s="24"/>
      <c r="F8" s="23"/>
      <c r="G8" s="24"/>
      <c r="H8" s="24"/>
      <c r="I8" s="23"/>
      <c r="J8" s="24"/>
      <c r="L8" s="6"/>
      <c r="M8" s="6"/>
      <c r="N8" s="6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ht="6.6" customHeight="1" x14ac:dyDescent="0.3">
      <c r="A9" s="6"/>
      <c r="B9" s="6"/>
      <c r="C9" s="6"/>
      <c r="D9" s="6"/>
      <c r="E9" s="6"/>
      <c r="F9" s="7"/>
      <c r="G9" s="6"/>
      <c r="H9" s="7"/>
      <c r="I9" s="7"/>
      <c r="J9" s="7"/>
      <c r="K9" s="7"/>
      <c r="L9" s="7"/>
      <c r="M9" s="7"/>
      <c r="N9" s="7"/>
      <c r="O9" s="7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ht="14.45" x14ac:dyDescent="0.3">
      <c r="A10" s="6"/>
      <c r="B10" s="8"/>
      <c r="C10" s="8"/>
      <c r="D10" s="8" t="s">
        <v>10</v>
      </c>
      <c r="E10" s="9" t="s">
        <v>12</v>
      </c>
      <c r="F10" s="9" t="s">
        <v>21</v>
      </c>
      <c r="G10" s="9" t="s">
        <v>12</v>
      </c>
      <c r="H10" s="77" t="s">
        <v>22</v>
      </c>
      <c r="I10" s="78"/>
      <c r="J10" s="79"/>
      <c r="K10" s="7"/>
      <c r="L10" s="80" t="s">
        <v>11</v>
      </c>
      <c r="M10" s="80"/>
      <c r="N10" s="80"/>
      <c r="O10" s="7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</row>
    <row r="11" spans="1:45" ht="14.45" x14ac:dyDescent="0.3">
      <c r="A11" s="6"/>
      <c r="B11" s="28"/>
      <c r="C11" s="28"/>
      <c r="D11" s="28"/>
      <c r="E11" s="28"/>
      <c r="F11" s="29"/>
      <c r="G11" s="29"/>
      <c r="H11" s="30"/>
      <c r="I11" s="31"/>
      <c r="J11" s="33"/>
      <c r="K11" s="34"/>
      <c r="L11" s="33"/>
      <c r="M11" s="33"/>
      <c r="N11" s="33"/>
      <c r="O11" s="7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</row>
    <row r="12" spans="1:45" ht="14.45" x14ac:dyDescent="0.3">
      <c r="A12" s="6"/>
      <c r="B12" s="8"/>
      <c r="C12" s="8"/>
      <c r="D12" s="8"/>
      <c r="E12" s="8" t="str">
        <f>D1</f>
        <v>Spieler 1</v>
      </c>
      <c r="F12" s="12" t="s">
        <v>0</v>
      </c>
      <c r="G12" s="8" t="str">
        <f>D2</f>
        <v>Spieler 2</v>
      </c>
      <c r="H12" s="12"/>
      <c r="I12" s="12" t="s">
        <v>1</v>
      </c>
      <c r="J12" s="12"/>
      <c r="K12" s="7"/>
      <c r="L12" s="13" t="str">
        <f>IF(ISBLANK(H12),"0",IF(H12&gt;J12,3,IF(H12=J12,1,0)))</f>
        <v>0</v>
      </c>
      <c r="M12" s="13" t="s">
        <v>1</v>
      </c>
      <c r="N12" s="13" t="str">
        <f>IF(ISBLANK(J12),"0",IF(J12&gt;H12,3,IF(J12=H12,1,0)))</f>
        <v>0</v>
      </c>
      <c r="O12" s="7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spans="1:45" ht="15" customHeight="1" x14ac:dyDescent="0.3">
      <c r="A13" s="6"/>
      <c r="B13" s="8"/>
      <c r="C13" s="8"/>
      <c r="D13" s="8"/>
      <c r="E13" s="8" t="str">
        <f>D3</f>
        <v>Spieler 3</v>
      </c>
      <c r="F13" s="12" t="s">
        <v>0</v>
      </c>
      <c r="G13" s="8" t="str">
        <f>D4</f>
        <v>Spieler 4</v>
      </c>
      <c r="H13" s="12"/>
      <c r="I13" s="12" t="s">
        <v>1</v>
      </c>
      <c r="J13" s="12"/>
      <c r="K13" s="7"/>
      <c r="L13" s="13" t="str">
        <f t="shared" ref="L13:L45" si="0">IF(ISBLANK(H13),"0",IF(H13&gt;J13,3,IF(H13=J13,1,0)))</f>
        <v>0</v>
      </c>
      <c r="M13" s="13" t="s">
        <v>1</v>
      </c>
      <c r="N13" s="13" t="str">
        <f>IF(ISBLANK(J13),"0",IF(J13&gt;H13,3,IF(J13=H13,1,0)))</f>
        <v>0</v>
      </c>
      <c r="O13" s="7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spans="1:45" ht="14.45" customHeight="1" x14ac:dyDescent="0.3">
      <c r="A14" s="6"/>
      <c r="B14" s="8"/>
      <c r="C14" s="8"/>
      <c r="D14" s="8"/>
      <c r="E14" s="8" t="str">
        <f>D5</f>
        <v>Spieler 5</v>
      </c>
      <c r="F14" s="12" t="s">
        <v>0</v>
      </c>
      <c r="G14" s="8" t="str">
        <f>D6</f>
        <v>Spieler 6</v>
      </c>
      <c r="H14" s="12"/>
      <c r="I14" s="12" t="s">
        <v>1</v>
      </c>
      <c r="J14" s="12"/>
      <c r="K14" s="7"/>
      <c r="L14" s="13" t="str">
        <f t="shared" si="0"/>
        <v>0</v>
      </c>
      <c r="M14" s="13" t="s">
        <v>1</v>
      </c>
      <c r="N14" s="13" t="str">
        <f>IF(ISBLANK(J14),"0",IF(J14&gt;H14,3,IF(J14=H14,1,0)))</f>
        <v>0</v>
      </c>
      <c r="O14" s="7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45" ht="15" customHeight="1" x14ac:dyDescent="0.3">
      <c r="A15" s="6"/>
      <c r="B15" s="8"/>
      <c r="C15" s="8"/>
      <c r="D15" s="8"/>
      <c r="E15" s="8" t="str">
        <f>D7</f>
        <v>Spieler 7</v>
      </c>
      <c r="F15" s="12" t="s">
        <v>0</v>
      </c>
      <c r="G15" s="8" t="str">
        <f>D8</f>
        <v>Spieler 8</v>
      </c>
      <c r="H15" s="12"/>
      <c r="I15" s="12" t="s">
        <v>1</v>
      </c>
      <c r="J15" s="12"/>
      <c r="K15" s="7"/>
      <c r="L15" s="13" t="str">
        <f t="shared" si="0"/>
        <v>0</v>
      </c>
      <c r="M15" s="13" t="s">
        <v>1</v>
      </c>
      <c r="N15" s="13" t="str">
        <f>IF(ISBLANK(J15),"0",IF(J15&gt;H15,3,IF(J15=H15,1,0)))</f>
        <v>0</v>
      </c>
      <c r="O15" s="7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</row>
    <row r="16" spans="1:45" s="6" customFormat="1" ht="5.0999999999999996" customHeight="1" x14ac:dyDescent="0.3">
      <c r="B16" s="20"/>
      <c r="C16" s="20"/>
      <c r="D16" s="20"/>
      <c r="E16" s="20"/>
      <c r="F16" s="21"/>
      <c r="G16" s="20"/>
      <c r="H16" s="21"/>
      <c r="I16" s="21" t="s">
        <v>1</v>
      </c>
      <c r="J16" s="21"/>
      <c r="K16" s="7"/>
      <c r="L16" s="7"/>
      <c r="M16" s="7" t="s">
        <v>1</v>
      </c>
      <c r="N16" s="7"/>
      <c r="O16" s="7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</row>
    <row r="17" spans="1:45" ht="14.45" x14ac:dyDescent="0.3">
      <c r="A17" s="6"/>
      <c r="B17" s="8"/>
      <c r="C17" s="8"/>
      <c r="D17" s="8"/>
      <c r="E17" s="8" t="str">
        <f>D1</f>
        <v>Spieler 1</v>
      </c>
      <c r="F17" s="12" t="s">
        <v>0</v>
      </c>
      <c r="G17" s="8" t="str">
        <f>D3</f>
        <v>Spieler 3</v>
      </c>
      <c r="H17" s="12"/>
      <c r="I17" s="12" t="s">
        <v>1</v>
      </c>
      <c r="J17" s="12"/>
      <c r="K17" s="7"/>
      <c r="L17" s="13" t="str">
        <f t="shared" si="0"/>
        <v>0</v>
      </c>
      <c r="M17" s="13" t="s">
        <v>1</v>
      </c>
      <c r="N17" s="1" t="str">
        <f>IF(ISBLANK(J17),"0",IF(J17&gt;H17,3,IF(J17=H17,1,0)))</f>
        <v>0</v>
      </c>
      <c r="O17" s="22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</row>
    <row r="18" spans="1:45" ht="15" customHeight="1" x14ac:dyDescent="0.3">
      <c r="A18" s="6"/>
      <c r="B18" s="8"/>
      <c r="C18" s="8"/>
      <c r="D18" s="8"/>
      <c r="E18" s="8" t="str">
        <f>D2</f>
        <v>Spieler 2</v>
      </c>
      <c r="F18" s="12" t="s">
        <v>0</v>
      </c>
      <c r="G18" s="8" t="str">
        <f>D4</f>
        <v>Spieler 4</v>
      </c>
      <c r="H18" s="12"/>
      <c r="I18" s="12" t="s">
        <v>1</v>
      </c>
      <c r="J18" s="12"/>
      <c r="K18" s="7"/>
      <c r="L18" s="13" t="str">
        <f t="shared" si="0"/>
        <v>0</v>
      </c>
      <c r="M18" s="13" t="s">
        <v>1</v>
      </c>
      <c r="N18" s="1" t="str">
        <f>IF(ISBLANK(J18),"0",IF(J18&gt;H18,3,IF(J18=H18,1,0)))</f>
        <v>0</v>
      </c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ht="15" customHeight="1" x14ac:dyDescent="0.3">
      <c r="A19" s="6"/>
      <c r="B19" s="8"/>
      <c r="C19" s="8"/>
      <c r="D19" s="8"/>
      <c r="E19" s="8" t="str">
        <f>D5</f>
        <v>Spieler 5</v>
      </c>
      <c r="F19" s="12" t="s">
        <v>0</v>
      </c>
      <c r="G19" s="8" t="str">
        <f>D7</f>
        <v>Spieler 7</v>
      </c>
      <c r="H19" s="12"/>
      <c r="I19" s="12" t="s">
        <v>1</v>
      </c>
      <c r="J19" s="12"/>
      <c r="K19" s="7"/>
      <c r="L19" s="13" t="str">
        <f t="shared" si="0"/>
        <v>0</v>
      </c>
      <c r="M19" s="13" t="s">
        <v>1</v>
      </c>
      <c r="N19" s="1" t="str">
        <f t="shared" ref="N19:N44" si="1">IF(ISBLANK(J19),"0",IF(J19&gt;H19,3,IF(J19=H19,1,0)))</f>
        <v>0</v>
      </c>
      <c r="O19" s="7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ht="15" customHeight="1" x14ac:dyDescent="0.3">
      <c r="A20" s="6"/>
      <c r="B20" s="8"/>
      <c r="C20" s="8"/>
      <c r="D20" s="8"/>
      <c r="E20" s="8" t="str">
        <f>D6</f>
        <v>Spieler 6</v>
      </c>
      <c r="F20" s="12" t="s">
        <v>0</v>
      </c>
      <c r="G20" s="8" t="str">
        <f>D8</f>
        <v>Spieler 8</v>
      </c>
      <c r="H20" s="12"/>
      <c r="I20" s="12" t="s">
        <v>1</v>
      </c>
      <c r="J20" s="12"/>
      <c r="K20" s="7"/>
      <c r="L20" s="13" t="str">
        <f t="shared" si="0"/>
        <v>0</v>
      </c>
      <c r="M20" s="13" t="s">
        <v>1</v>
      </c>
      <c r="N20" s="1" t="str">
        <f t="shared" si="1"/>
        <v>0</v>
      </c>
      <c r="O20" s="7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45" s="6" customFormat="1" ht="5.0999999999999996" customHeight="1" x14ac:dyDescent="0.3">
      <c r="B21" s="20"/>
      <c r="C21" s="20"/>
      <c r="D21" s="20"/>
      <c r="E21" s="20"/>
      <c r="F21" s="21"/>
      <c r="G21" s="20"/>
      <c r="H21" s="21"/>
      <c r="I21" s="21" t="s">
        <v>1</v>
      </c>
      <c r="J21" s="21"/>
      <c r="K21" s="7"/>
      <c r="L21" s="7"/>
      <c r="M21" s="7" t="s">
        <v>1</v>
      </c>
      <c r="N21" s="22"/>
      <c r="O21" s="7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</row>
    <row r="22" spans="1:45" ht="14.45" x14ac:dyDescent="0.3">
      <c r="A22" s="6"/>
      <c r="B22" s="8"/>
      <c r="C22" s="8"/>
      <c r="D22" s="8"/>
      <c r="E22" s="8" t="str">
        <f>D1</f>
        <v>Spieler 1</v>
      </c>
      <c r="F22" s="12" t="s">
        <v>0</v>
      </c>
      <c r="G22" s="8" t="str">
        <f>D4</f>
        <v>Spieler 4</v>
      </c>
      <c r="H22" s="12"/>
      <c r="I22" s="12" t="s">
        <v>1</v>
      </c>
      <c r="J22" s="12"/>
      <c r="K22" s="7"/>
      <c r="L22" s="13" t="str">
        <f t="shared" si="0"/>
        <v>0</v>
      </c>
      <c r="M22" s="13" t="s">
        <v>1</v>
      </c>
      <c r="N22" s="1" t="str">
        <f t="shared" si="1"/>
        <v>0</v>
      </c>
      <c r="O22" s="7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</row>
    <row r="23" spans="1:45" ht="14.45" x14ac:dyDescent="0.3">
      <c r="A23" s="6"/>
      <c r="B23" s="8"/>
      <c r="C23" s="8"/>
      <c r="D23" s="8"/>
      <c r="E23" s="8" t="str">
        <f>D2</f>
        <v>Spieler 2</v>
      </c>
      <c r="F23" s="12" t="s">
        <v>0</v>
      </c>
      <c r="G23" s="8" t="str">
        <f>D3</f>
        <v>Spieler 3</v>
      </c>
      <c r="H23" s="12"/>
      <c r="I23" s="12" t="s">
        <v>1</v>
      </c>
      <c r="J23" s="12"/>
      <c r="K23" s="7"/>
      <c r="L23" s="13" t="str">
        <f t="shared" si="0"/>
        <v>0</v>
      </c>
      <c r="M23" s="13" t="s">
        <v>1</v>
      </c>
      <c r="N23" s="1" t="str">
        <f t="shared" si="1"/>
        <v>0</v>
      </c>
      <c r="O23" s="7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</row>
    <row r="24" spans="1:45" ht="14.45" x14ac:dyDescent="0.3">
      <c r="A24" s="6"/>
      <c r="B24" s="8"/>
      <c r="C24" s="8"/>
      <c r="D24" s="8"/>
      <c r="E24" s="8" t="str">
        <f>D5</f>
        <v>Spieler 5</v>
      </c>
      <c r="F24" s="12" t="s">
        <v>0</v>
      </c>
      <c r="G24" s="8" t="str">
        <f>D8</f>
        <v>Spieler 8</v>
      </c>
      <c r="H24" s="12"/>
      <c r="I24" s="12" t="s">
        <v>1</v>
      </c>
      <c r="J24" s="12"/>
      <c r="K24" s="7"/>
      <c r="L24" s="13" t="str">
        <f t="shared" si="0"/>
        <v>0</v>
      </c>
      <c r="M24" s="13" t="s">
        <v>1</v>
      </c>
      <c r="N24" s="1" t="str">
        <f t="shared" si="1"/>
        <v>0</v>
      </c>
      <c r="O24" s="7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</row>
    <row r="25" spans="1:45" ht="15" customHeight="1" x14ac:dyDescent="0.3">
      <c r="A25" s="6"/>
      <c r="B25" s="8"/>
      <c r="C25" s="8"/>
      <c r="D25" s="8"/>
      <c r="E25" s="8" t="str">
        <f>D6</f>
        <v>Spieler 6</v>
      </c>
      <c r="F25" s="12" t="s">
        <v>0</v>
      </c>
      <c r="G25" s="8" t="str">
        <f>D7</f>
        <v>Spieler 7</v>
      </c>
      <c r="H25" s="12"/>
      <c r="I25" s="12" t="s">
        <v>1</v>
      </c>
      <c r="J25" s="12"/>
      <c r="K25" s="7"/>
      <c r="L25" s="13" t="str">
        <f t="shared" si="0"/>
        <v>0</v>
      </c>
      <c r="M25" s="13" t="s">
        <v>1</v>
      </c>
      <c r="N25" s="1" t="str">
        <f t="shared" si="1"/>
        <v>0</v>
      </c>
      <c r="O25" s="7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</row>
    <row r="26" spans="1:45" s="18" customFormat="1" ht="5.0999999999999996" customHeight="1" x14ac:dyDescent="0.3">
      <c r="B26" s="15"/>
      <c r="C26" s="15"/>
      <c r="D26" s="15"/>
      <c r="E26" s="15"/>
      <c r="F26" s="16"/>
      <c r="G26" s="15"/>
      <c r="H26" s="16"/>
      <c r="I26" s="16"/>
      <c r="J26" s="16"/>
      <c r="K26" s="14"/>
      <c r="L26" s="14"/>
      <c r="M26" s="14" t="s">
        <v>1</v>
      </c>
      <c r="N26" s="17"/>
      <c r="O26" s="14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</row>
    <row r="27" spans="1:45" ht="14.45" x14ac:dyDescent="0.3">
      <c r="A27" s="6"/>
      <c r="B27" s="8"/>
      <c r="C27" s="8"/>
      <c r="D27" s="8"/>
      <c r="E27" s="8" t="str">
        <f>D1</f>
        <v>Spieler 1</v>
      </c>
      <c r="F27" s="12" t="s">
        <v>0</v>
      </c>
      <c r="G27" s="8" t="str">
        <f>D5</f>
        <v>Spieler 5</v>
      </c>
      <c r="H27" s="12"/>
      <c r="I27" s="12" t="s">
        <v>1</v>
      </c>
      <c r="J27" s="12"/>
      <c r="K27" s="7"/>
      <c r="L27" s="13" t="str">
        <f t="shared" si="0"/>
        <v>0</v>
      </c>
      <c r="M27" s="13" t="s">
        <v>1</v>
      </c>
      <c r="N27" s="1" t="str">
        <f t="shared" si="1"/>
        <v>0</v>
      </c>
      <c r="O27" s="7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</row>
    <row r="28" spans="1:45" ht="14.45" x14ac:dyDescent="0.3">
      <c r="A28" s="6"/>
      <c r="B28" s="8"/>
      <c r="C28" s="8"/>
      <c r="D28" s="8"/>
      <c r="E28" s="8" t="str">
        <f>D2</f>
        <v>Spieler 2</v>
      </c>
      <c r="F28" s="12" t="s">
        <v>0</v>
      </c>
      <c r="G28" s="8" t="str">
        <f>D7</f>
        <v>Spieler 7</v>
      </c>
      <c r="H28" s="12"/>
      <c r="I28" s="12" t="s">
        <v>1</v>
      </c>
      <c r="J28" s="12"/>
      <c r="K28" s="7"/>
      <c r="L28" s="13" t="str">
        <f t="shared" si="0"/>
        <v>0</v>
      </c>
      <c r="M28" s="13" t="s">
        <v>1</v>
      </c>
      <c r="N28" s="1" t="str">
        <f t="shared" si="1"/>
        <v>0</v>
      </c>
      <c r="O28" s="7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</row>
    <row r="29" spans="1:45" ht="14.45" x14ac:dyDescent="0.3">
      <c r="A29" s="6"/>
      <c r="B29" s="8"/>
      <c r="C29" s="8"/>
      <c r="D29" s="8"/>
      <c r="E29" s="8" t="str">
        <f>D3</f>
        <v>Spieler 3</v>
      </c>
      <c r="F29" s="12" t="s">
        <v>0</v>
      </c>
      <c r="G29" s="8" t="str">
        <f>D6</f>
        <v>Spieler 6</v>
      </c>
      <c r="H29" s="12"/>
      <c r="I29" s="12" t="s">
        <v>1</v>
      </c>
      <c r="J29" s="12"/>
      <c r="K29" s="7"/>
      <c r="L29" s="13" t="str">
        <f t="shared" si="0"/>
        <v>0</v>
      </c>
      <c r="M29" s="13" t="s">
        <v>1</v>
      </c>
      <c r="N29" s="1" t="str">
        <f t="shared" si="1"/>
        <v>0</v>
      </c>
      <c r="O29" s="7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</row>
    <row r="30" spans="1:45" ht="15" customHeight="1" x14ac:dyDescent="0.3">
      <c r="A30" s="6"/>
      <c r="B30" s="8"/>
      <c r="C30" s="8"/>
      <c r="D30" s="8"/>
      <c r="E30" s="8" t="str">
        <f>D4</f>
        <v>Spieler 4</v>
      </c>
      <c r="F30" s="12" t="s">
        <v>0</v>
      </c>
      <c r="G30" s="8" t="str">
        <f>D8</f>
        <v>Spieler 8</v>
      </c>
      <c r="H30" s="12"/>
      <c r="I30" s="12" t="s">
        <v>1</v>
      </c>
      <c r="J30" s="12"/>
      <c r="K30" s="7"/>
      <c r="L30" s="13" t="str">
        <f t="shared" si="0"/>
        <v>0</v>
      </c>
      <c r="M30" s="13" t="s">
        <v>1</v>
      </c>
      <c r="N30" s="1" t="str">
        <f t="shared" si="1"/>
        <v>0</v>
      </c>
      <c r="O30" s="7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</row>
    <row r="31" spans="1:45" s="6" customFormat="1" ht="5.0999999999999996" customHeight="1" x14ac:dyDescent="0.3">
      <c r="B31" s="20"/>
      <c r="C31" s="20"/>
      <c r="D31" s="20"/>
      <c r="E31" s="20"/>
      <c r="F31" s="21"/>
      <c r="G31" s="20"/>
      <c r="H31" s="21"/>
      <c r="I31" s="21"/>
      <c r="J31" s="21"/>
      <c r="K31" s="7"/>
      <c r="L31" s="7"/>
      <c r="M31" s="7" t="s">
        <v>1</v>
      </c>
      <c r="N31" s="22"/>
      <c r="O31" s="7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</row>
    <row r="32" spans="1:45" ht="15" customHeight="1" x14ac:dyDescent="0.3">
      <c r="A32" s="6"/>
      <c r="B32" s="8"/>
      <c r="C32" s="8"/>
      <c r="D32" s="8"/>
      <c r="E32" s="8" t="str">
        <f>D1</f>
        <v>Spieler 1</v>
      </c>
      <c r="F32" s="12" t="s">
        <v>0</v>
      </c>
      <c r="G32" s="8" t="str">
        <f>D6</f>
        <v>Spieler 6</v>
      </c>
      <c r="H32" s="12"/>
      <c r="I32" s="12" t="s">
        <v>1</v>
      </c>
      <c r="J32" s="12"/>
      <c r="K32" s="7"/>
      <c r="L32" s="13" t="str">
        <f t="shared" si="0"/>
        <v>0</v>
      </c>
      <c r="M32" s="13" t="s">
        <v>1</v>
      </c>
      <c r="N32" s="1" t="str">
        <f t="shared" si="1"/>
        <v>0</v>
      </c>
      <c r="O32" s="7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</row>
    <row r="33" spans="1:45" ht="15" customHeight="1" x14ac:dyDescent="0.3">
      <c r="A33" s="6"/>
      <c r="B33" s="8"/>
      <c r="C33" s="8"/>
      <c r="D33" s="8"/>
      <c r="E33" s="8" t="str">
        <f>D2</f>
        <v>Spieler 2</v>
      </c>
      <c r="F33" s="12" t="s">
        <v>0</v>
      </c>
      <c r="G33" s="8" t="str">
        <f>D8</f>
        <v>Spieler 8</v>
      </c>
      <c r="H33" s="12"/>
      <c r="I33" s="12" t="s">
        <v>1</v>
      </c>
      <c r="J33" s="12"/>
      <c r="K33" s="7"/>
      <c r="L33" s="13" t="str">
        <f t="shared" si="0"/>
        <v>0</v>
      </c>
      <c r="M33" s="13" t="s">
        <v>1</v>
      </c>
      <c r="N33" s="1" t="str">
        <f t="shared" si="1"/>
        <v>0</v>
      </c>
      <c r="O33" s="7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</row>
    <row r="34" spans="1:45" ht="15" customHeight="1" x14ac:dyDescent="0.3">
      <c r="A34" s="6"/>
      <c r="B34" s="8"/>
      <c r="C34" s="8"/>
      <c r="D34" s="8"/>
      <c r="E34" s="8" t="str">
        <f>D3</f>
        <v>Spieler 3</v>
      </c>
      <c r="F34" s="12" t="s">
        <v>0</v>
      </c>
      <c r="G34" s="8" t="str">
        <f>D5</f>
        <v>Spieler 5</v>
      </c>
      <c r="H34" s="12"/>
      <c r="I34" s="12" t="s">
        <v>1</v>
      </c>
      <c r="J34" s="12"/>
      <c r="K34" s="7"/>
      <c r="L34" s="13" t="str">
        <f t="shared" si="0"/>
        <v>0</v>
      </c>
      <c r="M34" s="13" t="s">
        <v>1</v>
      </c>
      <c r="N34" s="1" t="str">
        <f t="shared" si="1"/>
        <v>0</v>
      </c>
      <c r="O34" s="7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5" ht="15" customHeight="1" x14ac:dyDescent="0.3">
      <c r="A35" s="6"/>
      <c r="B35" s="8"/>
      <c r="C35" s="8"/>
      <c r="D35" s="8"/>
      <c r="E35" s="8" t="str">
        <f>D4</f>
        <v>Spieler 4</v>
      </c>
      <c r="F35" s="12" t="s">
        <v>0</v>
      </c>
      <c r="G35" s="8" t="str">
        <f>D7</f>
        <v>Spieler 7</v>
      </c>
      <c r="H35" s="8"/>
      <c r="I35" s="12" t="s">
        <v>1</v>
      </c>
      <c r="J35" s="8"/>
      <c r="L35" s="13" t="str">
        <f t="shared" si="0"/>
        <v>0</v>
      </c>
      <c r="M35" s="32" t="s">
        <v>1</v>
      </c>
      <c r="N35" s="1" t="str">
        <f t="shared" si="1"/>
        <v>0</v>
      </c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6" spans="1:45" s="6" customFormat="1" ht="5.0999999999999996" customHeight="1" x14ac:dyDescent="0.3">
      <c r="B36" s="20"/>
      <c r="C36" s="20"/>
      <c r="D36" s="20"/>
      <c r="E36" s="20"/>
      <c r="F36" s="21"/>
      <c r="G36" s="20"/>
      <c r="H36" s="20"/>
      <c r="I36" s="21"/>
      <c r="J36" s="20"/>
      <c r="L36" s="7"/>
      <c r="M36" s="6" t="s">
        <v>1</v>
      </c>
      <c r="N36" s="22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</row>
    <row r="37" spans="1:45" ht="15" customHeight="1" x14ac:dyDescent="0.3">
      <c r="A37" s="6"/>
      <c r="B37" s="8"/>
      <c r="C37" s="8"/>
      <c r="D37" s="8"/>
      <c r="E37" s="8" t="str">
        <f>D1</f>
        <v>Spieler 1</v>
      </c>
      <c r="F37" s="12" t="s">
        <v>0</v>
      </c>
      <c r="G37" s="8" t="str">
        <f>D7</f>
        <v>Spieler 7</v>
      </c>
      <c r="H37" s="8"/>
      <c r="I37" s="12" t="s">
        <v>1</v>
      </c>
      <c r="J37" s="8"/>
      <c r="L37" s="13" t="str">
        <f t="shared" si="0"/>
        <v>0</v>
      </c>
      <c r="M37" s="32" t="s">
        <v>1</v>
      </c>
      <c r="N37" s="1" t="str">
        <f t="shared" si="1"/>
        <v>0</v>
      </c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</row>
    <row r="38" spans="1:45" ht="15" customHeight="1" x14ac:dyDescent="0.3">
      <c r="A38" s="6"/>
      <c r="B38" s="8"/>
      <c r="C38" s="8"/>
      <c r="D38" s="8"/>
      <c r="E38" s="8" t="str">
        <f>D3</f>
        <v>Spieler 3</v>
      </c>
      <c r="F38" s="12" t="s">
        <v>0</v>
      </c>
      <c r="G38" s="8" t="str">
        <f>D8</f>
        <v>Spieler 8</v>
      </c>
      <c r="H38" s="8"/>
      <c r="I38" s="12" t="s">
        <v>1</v>
      </c>
      <c r="J38" s="8"/>
      <c r="L38" s="13" t="str">
        <f t="shared" si="0"/>
        <v>0</v>
      </c>
      <c r="M38" s="32" t="s">
        <v>1</v>
      </c>
      <c r="N38" s="1" t="str">
        <f t="shared" si="1"/>
        <v>0</v>
      </c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</row>
    <row r="39" spans="1:45" ht="15" customHeight="1" x14ac:dyDescent="0.3">
      <c r="A39" s="6"/>
      <c r="B39" s="8"/>
      <c r="C39" s="8"/>
      <c r="D39" s="8"/>
      <c r="E39" s="8" t="str">
        <f>D2</f>
        <v>Spieler 2</v>
      </c>
      <c r="F39" s="12" t="s">
        <v>0</v>
      </c>
      <c r="G39" s="8" t="str">
        <f>D6</f>
        <v>Spieler 6</v>
      </c>
      <c r="H39" s="8"/>
      <c r="I39" s="12" t="s">
        <v>1</v>
      </c>
      <c r="J39" s="8"/>
      <c r="L39" s="13" t="str">
        <f>IF(ISBLANK(H39),"0",IF(H39&gt;J39,3,IF(H39=J39,1,0)))</f>
        <v>0</v>
      </c>
      <c r="M39" s="32" t="s">
        <v>1</v>
      </c>
      <c r="N39" s="1" t="str">
        <f t="shared" si="1"/>
        <v>0</v>
      </c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</row>
    <row r="40" spans="1:45" ht="15" customHeight="1" x14ac:dyDescent="0.3">
      <c r="A40" s="6"/>
      <c r="B40" s="8"/>
      <c r="C40" s="8"/>
      <c r="D40" s="8"/>
      <c r="E40" s="8" t="str">
        <f>D4</f>
        <v>Spieler 4</v>
      </c>
      <c r="F40" s="12" t="s">
        <v>0</v>
      </c>
      <c r="G40" s="8" t="str">
        <f>D5</f>
        <v>Spieler 5</v>
      </c>
      <c r="H40" s="8"/>
      <c r="I40" s="12" t="s">
        <v>1</v>
      </c>
      <c r="J40" s="8"/>
      <c r="L40" s="13" t="str">
        <f t="shared" si="0"/>
        <v>0</v>
      </c>
      <c r="M40" s="32" t="s">
        <v>1</v>
      </c>
      <c r="N40" s="1" t="str">
        <f t="shared" si="1"/>
        <v>0</v>
      </c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</row>
    <row r="41" spans="1:45" s="6" customFormat="1" ht="5.0999999999999996" customHeight="1" x14ac:dyDescent="0.3">
      <c r="B41" s="20"/>
      <c r="C41" s="20"/>
      <c r="D41" s="20"/>
      <c r="E41" s="20"/>
      <c r="F41" s="21"/>
      <c r="G41" s="20"/>
      <c r="H41" s="20"/>
      <c r="I41" s="21"/>
      <c r="J41" s="20"/>
      <c r="L41" s="7"/>
      <c r="M41" s="6" t="s">
        <v>1</v>
      </c>
      <c r="N41" s="22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</row>
    <row r="42" spans="1:45" ht="15" customHeight="1" x14ac:dyDescent="0.3">
      <c r="A42" s="6"/>
      <c r="B42" s="8"/>
      <c r="C42" s="8"/>
      <c r="D42" s="8"/>
      <c r="E42" s="8" t="str">
        <f>D1</f>
        <v>Spieler 1</v>
      </c>
      <c r="F42" s="12" t="s">
        <v>0</v>
      </c>
      <c r="G42" s="8" t="str">
        <f>D8</f>
        <v>Spieler 8</v>
      </c>
      <c r="H42" s="8"/>
      <c r="I42" s="12" t="s">
        <v>1</v>
      </c>
      <c r="J42" s="8"/>
      <c r="L42" s="13" t="str">
        <f t="shared" si="0"/>
        <v>0</v>
      </c>
      <c r="M42" s="32" t="s">
        <v>1</v>
      </c>
      <c r="N42" s="1" t="str">
        <f t="shared" si="1"/>
        <v>0</v>
      </c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</row>
    <row r="43" spans="1:45" ht="15" customHeight="1" x14ac:dyDescent="0.3">
      <c r="A43" s="6"/>
      <c r="B43" s="8"/>
      <c r="C43" s="8"/>
      <c r="D43" s="8"/>
      <c r="E43" s="8" t="str">
        <f>D2</f>
        <v>Spieler 2</v>
      </c>
      <c r="F43" s="12" t="s">
        <v>0</v>
      </c>
      <c r="G43" s="8" t="str">
        <f>D5</f>
        <v>Spieler 5</v>
      </c>
      <c r="H43" s="8"/>
      <c r="I43" s="12" t="s">
        <v>1</v>
      </c>
      <c r="J43" s="8"/>
      <c r="L43" s="13" t="str">
        <f t="shared" si="0"/>
        <v>0</v>
      </c>
      <c r="M43" s="32" t="s">
        <v>1</v>
      </c>
      <c r="N43" s="1" t="str">
        <f t="shared" si="1"/>
        <v>0</v>
      </c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</row>
    <row r="44" spans="1:45" ht="14.45" x14ac:dyDescent="0.3">
      <c r="A44" s="6"/>
      <c r="B44" s="8"/>
      <c r="C44" s="8"/>
      <c r="D44" s="8"/>
      <c r="E44" s="8" t="str">
        <f>D3</f>
        <v>Spieler 3</v>
      </c>
      <c r="F44" s="10" t="s">
        <v>0</v>
      </c>
      <c r="G44" s="8" t="str">
        <f>D7</f>
        <v>Spieler 7</v>
      </c>
      <c r="H44" s="8"/>
      <c r="I44" s="11" t="s">
        <v>1</v>
      </c>
      <c r="J44" s="8"/>
      <c r="L44" s="3" t="str">
        <f t="shared" si="0"/>
        <v>0</v>
      </c>
      <c r="M44" s="32" t="s">
        <v>1</v>
      </c>
      <c r="N44" s="1" t="str">
        <f t="shared" si="1"/>
        <v>0</v>
      </c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</row>
    <row r="45" spans="1:45" ht="14.45" x14ac:dyDescent="0.3">
      <c r="A45" s="6"/>
      <c r="B45" s="8"/>
      <c r="C45" s="8"/>
      <c r="D45" s="8"/>
      <c r="E45" s="8" t="str">
        <f>D4</f>
        <v>Spieler 4</v>
      </c>
      <c r="F45" s="10" t="s">
        <v>0</v>
      </c>
      <c r="G45" s="8" t="str">
        <f>D6</f>
        <v>Spieler 6</v>
      </c>
      <c r="H45" s="8"/>
      <c r="I45" s="11" t="s">
        <v>1</v>
      </c>
      <c r="J45" s="8"/>
      <c r="L45" s="3" t="str">
        <f t="shared" si="0"/>
        <v>0</v>
      </c>
      <c r="M45" s="32" t="s">
        <v>1</v>
      </c>
      <c r="N45" s="1" t="str">
        <f>IF(ISBLANK(J45),"0",IF(J45&gt;H45,3,IF(J45=H45,1,0)))</f>
        <v>0</v>
      </c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</row>
    <row r="46" spans="1:45" s="6" customFormat="1" ht="5.0999999999999996" customHeight="1" x14ac:dyDescent="0.3">
      <c r="B46" s="25"/>
      <c r="C46" s="25"/>
      <c r="D46" s="25"/>
      <c r="E46" s="25"/>
      <c r="F46" s="26"/>
      <c r="G46" s="25"/>
      <c r="H46" s="25"/>
      <c r="I46" s="26"/>
      <c r="J46" s="25"/>
      <c r="L46" s="7"/>
      <c r="M46" s="6" t="s">
        <v>1</v>
      </c>
      <c r="N46" s="22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</row>
    <row r="47" spans="1:45" x14ac:dyDescent="0.25">
      <c r="A47" s="6"/>
      <c r="B47" s="6"/>
      <c r="C47" s="6"/>
      <c r="D47" s="6"/>
      <c r="E47" s="6"/>
      <c r="F47" s="7"/>
      <c r="G47" s="6"/>
      <c r="H47" s="6"/>
      <c r="I47" s="7"/>
      <c r="J47" s="6"/>
      <c r="L47" s="6"/>
      <c r="M47" s="6"/>
      <c r="N47" s="6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</row>
    <row r="48" spans="1:45" x14ac:dyDescent="0.25">
      <c r="A48" s="6"/>
      <c r="B48" s="6"/>
      <c r="C48" s="6"/>
      <c r="D48" s="6"/>
      <c r="E48" s="6"/>
      <c r="F48" s="7"/>
      <c r="G48" s="6"/>
      <c r="H48" s="6"/>
      <c r="I48" s="7"/>
      <c r="J48" s="6"/>
      <c r="L48" s="6"/>
      <c r="M48" s="6"/>
      <c r="N48" s="6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</row>
    <row r="49" spans="1:45" x14ac:dyDescent="0.25">
      <c r="A49" s="6"/>
      <c r="B49" s="43" t="s">
        <v>28</v>
      </c>
      <c r="C49" s="71"/>
      <c r="D49" s="44" t="s">
        <v>12</v>
      </c>
      <c r="E49" s="43" t="s">
        <v>11</v>
      </c>
      <c r="F49" s="43"/>
      <c r="G49" s="43" t="s">
        <v>23</v>
      </c>
      <c r="H49" s="81" t="s">
        <v>24</v>
      </c>
      <c r="I49" s="81"/>
      <c r="J49" s="81"/>
      <c r="K49" s="81" t="s">
        <v>25</v>
      </c>
      <c r="L49" s="81"/>
      <c r="M49" s="81"/>
      <c r="N49" s="81"/>
      <c r="P49" s="84" t="s">
        <v>27</v>
      </c>
      <c r="Q49" s="8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</row>
    <row r="50" spans="1:45" x14ac:dyDescent="0.25">
      <c r="A50" s="6"/>
      <c r="B50" s="43">
        <f>RANK(P50,$P$50:$P$57)</f>
        <v>1</v>
      </c>
      <c r="C50" s="71"/>
      <c r="D50" s="39" t="str">
        <f t="shared" ref="D50:D57" si="2">D1</f>
        <v>Spieler 1</v>
      </c>
      <c r="E50" s="40">
        <f>SUM(L42,L37,L32,L27,L22,L17,L12)</f>
        <v>0</v>
      </c>
      <c r="F50" s="40"/>
      <c r="G50" s="40">
        <f>SUM(H12,H17,H22,H27,H32,H37,H42,)</f>
        <v>0</v>
      </c>
      <c r="H50" s="82">
        <f>SUM(J12,J17,J22,J27,J32,J37,J42,)</f>
        <v>0</v>
      </c>
      <c r="I50" s="82"/>
      <c r="J50" s="82"/>
      <c r="K50" s="82">
        <f>SUM(G50-H50)</f>
        <v>0</v>
      </c>
      <c r="L50" s="82"/>
      <c r="M50" s="82"/>
      <c r="N50" s="82"/>
      <c r="P50" s="45">
        <f>E50+K50%</f>
        <v>0</v>
      </c>
      <c r="Q50" s="46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</row>
    <row r="51" spans="1:45" x14ac:dyDescent="0.25">
      <c r="A51" s="6"/>
      <c r="B51" s="43">
        <f>RANK(P51,$P$50:$P$57)</f>
        <v>1</v>
      </c>
      <c r="C51" s="71"/>
      <c r="D51" s="41" t="str">
        <f t="shared" si="2"/>
        <v>Spieler 2</v>
      </c>
      <c r="E51" s="42">
        <f>SUM(N12,L18,L23,L28,L33,L39,L43)</f>
        <v>0</v>
      </c>
      <c r="F51" s="42"/>
      <c r="G51" s="42">
        <f>SUM(J12,H18,H23,H28,H33,H39,H43,)</f>
        <v>0</v>
      </c>
      <c r="H51" s="83">
        <f>SUM(H12,J18,J23,J28,J33,J39,J43,)</f>
        <v>0</v>
      </c>
      <c r="I51" s="83"/>
      <c r="J51" s="83"/>
      <c r="K51" s="83">
        <f t="shared" ref="K51:K57" si="3">SUM(G51-H51)</f>
        <v>0</v>
      </c>
      <c r="L51" s="83"/>
      <c r="M51" s="83"/>
      <c r="N51" s="83"/>
      <c r="P51" s="45">
        <f t="shared" ref="P51:P57" si="4">E51+K51%</f>
        <v>0</v>
      </c>
      <c r="Q51" s="24"/>
      <c r="R51" s="24"/>
      <c r="S51" s="24"/>
      <c r="T51" s="24"/>
      <c r="U51" s="24"/>
      <c r="V51" s="24"/>
      <c r="W51" s="24"/>
      <c r="X51" s="24"/>
      <c r="Y51" s="24"/>
    </row>
    <row r="52" spans="1:45" x14ac:dyDescent="0.25">
      <c r="A52" s="6"/>
      <c r="B52" s="43">
        <f t="shared" ref="B52:B57" si="5">RANK(P52,$P$50:$P$57)</f>
        <v>1</v>
      </c>
      <c r="C52" s="71"/>
      <c r="D52" s="39" t="str">
        <f t="shared" si="2"/>
        <v>Spieler 3</v>
      </c>
      <c r="E52" s="40">
        <f>SUM(L13,L17,N23,L29,L34,L38,L44)</f>
        <v>0</v>
      </c>
      <c r="F52" s="40"/>
      <c r="G52" s="40">
        <f>SUM(H13,J17,J23,H29,H34,H38,H44,)</f>
        <v>0</v>
      </c>
      <c r="H52" s="82">
        <f>SUM(J13,H17,H23,J29,J34,J38,J44,)</f>
        <v>0</v>
      </c>
      <c r="I52" s="82"/>
      <c r="J52" s="82"/>
      <c r="K52" s="82">
        <f t="shared" si="3"/>
        <v>0</v>
      </c>
      <c r="L52" s="82"/>
      <c r="M52" s="82"/>
      <c r="N52" s="82"/>
      <c r="P52" s="45">
        <f t="shared" si="4"/>
        <v>0</v>
      </c>
      <c r="Q52" s="24"/>
      <c r="R52" s="24"/>
      <c r="S52" s="24"/>
      <c r="T52" s="24"/>
      <c r="U52" s="24"/>
      <c r="V52" s="24"/>
      <c r="W52" s="24"/>
      <c r="X52" s="24"/>
      <c r="Y52" s="24"/>
    </row>
    <row r="53" spans="1:45" x14ac:dyDescent="0.25">
      <c r="A53" s="6"/>
      <c r="B53" s="43">
        <f t="shared" si="5"/>
        <v>1</v>
      </c>
      <c r="C53" s="71"/>
      <c r="D53" s="41" t="str">
        <f t="shared" si="2"/>
        <v>Spieler 4</v>
      </c>
      <c r="E53" s="42">
        <f>SUM(L45,L40,L35,L30,N22,N18,N13)</f>
        <v>0</v>
      </c>
      <c r="F53" s="42"/>
      <c r="G53" s="42">
        <f>SUM(J13,J18,J22,H30,H35,H40,H45,)</f>
        <v>0</v>
      </c>
      <c r="H53" s="83">
        <f>SUM(H13,H18,H22,H30,J35,J40,J45,)</f>
        <v>0</v>
      </c>
      <c r="I53" s="83"/>
      <c r="J53" s="83"/>
      <c r="K53" s="83">
        <f t="shared" si="3"/>
        <v>0</v>
      </c>
      <c r="L53" s="83"/>
      <c r="M53" s="83"/>
      <c r="N53" s="83"/>
      <c r="P53" s="45">
        <f t="shared" si="4"/>
        <v>0</v>
      </c>
      <c r="Q53" s="24"/>
      <c r="R53" s="24"/>
      <c r="S53" s="24"/>
      <c r="T53" s="24"/>
      <c r="U53" s="24"/>
      <c r="V53" s="24"/>
      <c r="W53" s="24"/>
      <c r="X53" s="24"/>
      <c r="Y53" s="24"/>
    </row>
    <row r="54" spans="1:45" x14ac:dyDescent="0.25">
      <c r="A54" s="6"/>
      <c r="B54" s="43">
        <f t="shared" si="5"/>
        <v>1</v>
      </c>
      <c r="C54" s="71"/>
      <c r="D54" s="39" t="str">
        <f t="shared" si="2"/>
        <v>Spieler 5</v>
      </c>
      <c r="E54" s="40">
        <f>SUM(N43,N40,N34,N27,L24,L19,L14)</f>
        <v>0</v>
      </c>
      <c r="F54" s="40"/>
      <c r="G54" s="40">
        <f>SUM(H14,H19,H24,J27,J34,J40,J43,)</f>
        <v>0</v>
      </c>
      <c r="H54" s="82">
        <f>SUM(J14,J19,J24,H27,H34,H40,H43,)</f>
        <v>0</v>
      </c>
      <c r="I54" s="82"/>
      <c r="J54" s="82"/>
      <c r="K54" s="82">
        <f t="shared" si="3"/>
        <v>0</v>
      </c>
      <c r="L54" s="82"/>
      <c r="M54" s="82"/>
      <c r="N54" s="82"/>
      <c r="P54" s="45">
        <f t="shared" si="4"/>
        <v>0</v>
      </c>
      <c r="Q54" s="24"/>
      <c r="R54" s="24"/>
      <c r="S54" s="24"/>
      <c r="T54" s="24"/>
      <c r="U54" s="24"/>
      <c r="V54" s="24"/>
      <c r="W54" s="24"/>
      <c r="X54" s="24"/>
      <c r="Y54" s="24"/>
    </row>
    <row r="55" spans="1:45" x14ac:dyDescent="0.25">
      <c r="A55" s="6"/>
      <c r="B55" s="43">
        <f t="shared" si="5"/>
        <v>1</v>
      </c>
      <c r="C55" s="71"/>
      <c r="D55" s="41" t="str">
        <f t="shared" si="2"/>
        <v>Spieler 6</v>
      </c>
      <c r="E55" s="42">
        <f>SUM(N14,L20,L25,N29,N32,N39,N45)</f>
        <v>0</v>
      </c>
      <c r="F55" s="42"/>
      <c r="G55" s="42">
        <f>SUM(J14,H20,H25,J29,J32,J39,J45,)</f>
        <v>0</v>
      </c>
      <c r="H55" s="83">
        <f>SUM(H14,J20,J25,H29,H32,H39,H45,)</f>
        <v>0</v>
      </c>
      <c r="I55" s="83"/>
      <c r="J55" s="83"/>
      <c r="K55" s="83">
        <f t="shared" si="3"/>
        <v>0</v>
      </c>
      <c r="L55" s="83"/>
      <c r="M55" s="83"/>
      <c r="N55" s="83"/>
      <c r="P55" s="45">
        <f t="shared" si="4"/>
        <v>0</v>
      </c>
      <c r="Q55" s="24"/>
      <c r="R55" s="24"/>
      <c r="S55" s="24"/>
      <c r="T55" s="24"/>
      <c r="U55" s="24"/>
      <c r="V55" s="24"/>
      <c r="W55" s="24"/>
      <c r="X55" s="24"/>
      <c r="Y55" s="24"/>
    </row>
    <row r="56" spans="1:45" x14ac:dyDescent="0.25">
      <c r="A56" s="6"/>
      <c r="B56" s="43">
        <f t="shared" si="5"/>
        <v>1</v>
      </c>
      <c r="C56" s="71"/>
      <c r="D56" s="39" t="str">
        <f t="shared" si="2"/>
        <v>Spieler 7</v>
      </c>
      <c r="E56" s="40">
        <f>SUM(L15,N19,N25,N28,N35,N37,N44)</f>
        <v>0</v>
      </c>
      <c r="F56" s="40"/>
      <c r="G56" s="40">
        <f>SUM(H15,J19,J25,J28,J35,J44,)</f>
        <v>0</v>
      </c>
      <c r="H56" s="82">
        <f>SUM(H44,H37,H35,H28,H25,H19,J15,)</f>
        <v>0</v>
      </c>
      <c r="I56" s="82"/>
      <c r="J56" s="82"/>
      <c r="K56" s="82">
        <f t="shared" si="3"/>
        <v>0</v>
      </c>
      <c r="L56" s="82"/>
      <c r="M56" s="82"/>
      <c r="N56" s="82"/>
      <c r="P56" s="45">
        <f t="shared" si="4"/>
        <v>0</v>
      </c>
      <c r="Q56" s="24"/>
      <c r="R56" s="24"/>
      <c r="S56" s="24"/>
      <c r="T56" s="24"/>
      <c r="U56" s="24"/>
      <c r="V56" s="24"/>
      <c r="W56" s="24"/>
      <c r="X56" s="24"/>
      <c r="Y56" s="24"/>
    </row>
    <row r="57" spans="1:45" x14ac:dyDescent="0.25">
      <c r="A57" s="6"/>
      <c r="B57" s="43">
        <f t="shared" si="5"/>
        <v>1</v>
      </c>
      <c r="C57" s="71"/>
      <c r="D57" s="41" t="str">
        <f t="shared" si="2"/>
        <v>Spieler 8</v>
      </c>
      <c r="E57" s="42">
        <f>SUM(N15,N20,N24,N30,N33,N38,N42)</f>
        <v>0</v>
      </c>
      <c r="F57" s="42"/>
      <c r="G57" s="42">
        <f>SUM(J42,J38,J33,J30,J24,J20,J15,)</f>
        <v>0</v>
      </c>
      <c r="H57" s="83">
        <f>SUM(H42,H38,H33,H24,H30,H20,H15,)</f>
        <v>0</v>
      </c>
      <c r="I57" s="83"/>
      <c r="J57" s="83"/>
      <c r="K57" s="83">
        <f t="shared" si="3"/>
        <v>0</v>
      </c>
      <c r="L57" s="83"/>
      <c r="M57" s="83"/>
      <c r="N57" s="83"/>
      <c r="P57" s="47">
        <f t="shared" si="4"/>
        <v>0</v>
      </c>
      <c r="Q57" s="24"/>
      <c r="R57" s="24"/>
      <c r="S57" s="24"/>
      <c r="T57" s="24"/>
      <c r="U57" s="24"/>
      <c r="V57" s="24"/>
      <c r="W57" s="24"/>
      <c r="X57" s="24"/>
      <c r="Y57" s="24"/>
    </row>
    <row r="58" spans="1:45" x14ac:dyDescent="0.25">
      <c r="A58" s="6"/>
      <c r="B58" s="30"/>
      <c r="C58" s="30"/>
      <c r="D58" s="30"/>
      <c r="E58" s="30"/>
      <c r="F58" s="31"/>
      <c r="G58" s="30"/>
      <c r="H58" s="30"/>
      <c r="I58" s="31"/>
      <c r="J58" s="30"/>
      <c r="K58" s="30"/>
      <c r="L58" s="30"/>
      <c r="M58" s="30"/>
      <c r="N58" s="30"/>
      <c r="P58" s="24"/>
      <c r="Q58" s="85"/>
      <c r="R58" s="85"/>
      <c r="S58" s="24"/>
      <c r="T58" s="24"/>
      <c r="U58" s="24"/>
      <c r="V58" s="24"/>
      <c r="W58" s="24"/>
      <c r="X58" s="24"/>
      <c r="Y58" s="24"/>
    </row>
    <row r="59" spans="1:45" ht="4.9000000000000004" customHeight="1" x14ac:dyDescent="0.25">
      <c r="A59" s="6"/>
      <c r="B59" s="6"/>
      <c r="C59" s="6"/>
      <c r="D59" s="6"/>
      <c r="E59" s="6"/>
      <c r="F59" s="7"/>
      <c r="G59" s="6"/>
      <c r="H59" s="6"/>
      <c r="I59" s="7"/>
      <c r="J59" s="6"/>
      <c r="L59" s="6"/>
      <c r="M59" s="6"/>
      <c r="N59" s="6"/>
      <c r="P59" s="24"/>
      <c r="Q59" s="24"/>
      <c r="R59" s="24"/>
      <c r="S59" s="24"/>
      <c r="T59" s="24"/>
      <c r="U59" s="24"/>
      <c r="V59" s="24"/>
      <c r="W59" s="24"/>
      <c r="X59" s="24"/>
      <c r="Y59" s="24"/>
    </row>
    <row r="60" spans="1:45" ht="10.5" customHeight="1" x14ac:dyDescent="0.25">
      <c r="A60" s="6"/>
      <c r="B60" s="6"/>
      <c r="C60" s="6"/>
      <c r="D60" s="6"/>
      <c r="E60" s="6"/>
      <c r="F60" s="70"/>
      <c r="G60" s="6"/>
      <c r="H60" s="6"/>
      <c r="I60" s="70"/>
      <c r="J60" s="6"/>
      <c r="L60" s="6"/>
      <c r="M60" s="6"/>
      <c r="N60" s="6"/>
      <c r="P60" s="24"/>
      <c r="Q60" s="24"/>
      <c r="R60" s="24"/>
      <c r="S60" s="24"/>
      <c r="T60" s="24"/>
      <c r="U60" s="24"/>
      <c r="V60" s="24"/>
      <c r="W60" s="24"/>
      <c r="X60" s="24"/>
      <c r="Y60" s="24"/>
    </row>
    <row r="61" spans="1:45" x14ac:dyDescent="0.25">
      <c r="A61" s="6"/>
      <c r="B61" s="67"/>
      <c r="C61" s="67"/>
      <c r="D61" s="68" t="s">
        <v>33</v>
      </c>
      <c r="E61" s="69"/>
      <c r="F61" s="69"/>
      <c r="G61" s="69"/>
      <c r="H61" s="69"/>
      <c r="I61" s="69"/>
      <c r="J61" s="67"/>
      <c r="K61" s="67"/>
      <c r="L61" s="6"/>
      <c r="M61" s="6"/>
      <c r="N61" s="6"/>
      <c r="P61" s="24"/>
      <c r="Q61" s="24"/>
      <c r="R61" s="24"/>
      <c r="S61" s="24"/>
      <c r="T61" s="24"/>
      <c r="U61" s="24"/>
      <c r="V61" s="24"/>
      <c r="W61" s="24"/>
      <c r="X61" s="24"/>
      <c r="Y61" s="24"/>
    </row>
    <row r="62" spans="1:45" x14ac:dyDescent="0.25">
      <c r="A62" s="6"/>
      <c r="B62" s="67"/>
      <c r="C62" s="67"/>
      <c r="D62" s="72"/>
      <c r="E62" s="73" t="s">
        <v>12</v>
      </c>
      <c r="F62" s="73" t="s">
        <v>21</v>
      </c>
      <c r="G62" s="73" t="s">
        <v>12</v>
      </c>
      <c r="H62" s="86"/>
      <c r="I62" s="86"/>
      <c r="J62" s="86"/>
      <c r="K62" s="74"/>
      <c r="L62" s="87"/>
      <c r="M62" s="87"/>
      <c r="N62" s="87"/>
      <c r="O62" s="6" t="s">
        <v>26</v>
      </c>
      <c r="P62" s="24"/>
      <c r="Q62" s="24"/>
      <c r="R62" s="24"/>
      <c r="S62" s="24"/>
      <c r="T62" s="24"/>
      <c r="U62" s="24"/>
      <c r="V62" s="24"/>
      <c r="W62" s="24"/>
      <c r="X62" s="24"/>
      <c r="Y62" s="24"/>
    </row>
    <row r="63" spans="1:45" x14ac:dyDescent="0.25">
      <c r="A63" s="6"/>
      <c r="B63" s="67"/>
      <c r="C63" s="67"/>
      <c r="D63" s="72" t="s">
        <v>29</v>
      </c>
      <c r="E63" s="73" t="str">
        <f>IF($B50=7,$F50,IF($B51=7,$D51,IF($B52=7,$D52,IF($B53=7,$D53,IF($B54=7,$D54,IF($B55=7,$D55,IF($B56=7,$D56,IF($B57=7,D57,"0"))))))))</f>
        <v>0</v>
      </c>
      <c r="F63" s="73" t="s">
        <v>1</v>
      </c>
      <c r="G63" s="73" t="str">
        <f>IF($B50=8,$D50,IF($B51=8,$D51,IF($B52=8,$D52,IF($B53=8,$D53,IF($B54=8,$D54,IF($B55=8,$D55,IF($B56=8,$D56,IF($B57=8,D57,"0"))))))))</f>
        <v>0</v>
      </c>
      <c r="H63" s="76">
        <v>0</v>
      </c>
      <c r="I63" s="76" t="s">
        <v>1</v>
      </c>
      <c r="J63" s="76">
        <v>0</v>
      </c>
      <c r="K63" s="75"/>
      <c r="L63" s="6">
        <f t="shared" ref="L63:L66" si="6">IF(ISBLANK(H63),"0",IF(H63&gt;J63,3,IF(H63=J63,1,0)))</f>
        <v>1</v>
      </c>
      <c r="M63" s="6" t="s">
        <v>1</v>
      </c>
      <c r="N63" s="6">
        <f t="shared" ref="N63:N65" si="7">IF(ISBLANK(J63),"0",IF(J63&gt;H63,3,IF(J63=H63,1,0)))</f>
        <v>1</v>
      </c>
      <c r="P63" s="24"/>
      <c r="Q63" s="24"/>
      <c r="R63" s="24"/>
      <c r="S63" s="24"/>
      <c r="T63" s="24"/>
      <c r="U63" s="24"/>
      <c r="V63" s="24"/>
      <c r="W63" s="24"/>
      <c r="X63" s="24"/>
      <c r="Y63" s="24"/>
    </row>
    <row r="64" spans="1:45" x14ac:dyDescent="0.25">
      <c r="A64" s="6"/>
      <c r="B64" s="67"/>
      <c r="C64" s="67"/>
      <c r="D64" s="72" t="s">
        <v>30</v>
      </c>
      <c r="E64" s="73" t="str">
        <f>IF($B$50=5,$D$50,IF($B$51=5,$D$51,IF($B$52=5,$D$52,IF($B$53=5,$D$53,IF($B$54=5,$D$54,IF($B$55=5,$D$55,IF($B$56=5,$D$56,IF($B$57=5,D$57,"0"))))))))</f>
        <v>0</v>
      </c>
      <c r="F64" s="73" t="s">
        <v>1</v>
      </c>
      <c r="G64" s="73" t="str">
        <f>IF($B$50=6,$D$50,IF($B$51=6,$D$51,IF($B$52=6,$D$52,IF($B$53=6,$D$53,IF($B$54=6,$D$54,IF($B$55=6,$D$55,IF($B$56=6,$D$56,IF($B$57=6,F$57,"0"))))))))</f>
        <v>0</v>
      </c>
      <c r="H64" s="76">
        <v>0</v>
      </c>
      <c r="I64" s="76" t="s">
        <v>1</v>
      </c>
      <c r="J64" s="76">
        <v>0</v>
      </c>
      <c r="K64" s="75"/>
      <c r="L64" s="6">
        <f t="shared" si="6"/>
        <v>1</v>
      </c>
      <c r="M64" s="6" t="s">
        <v>1</v>
      </c>
      <c r="N64" s="6">
        <f t="shared" si="7"/>
        <v>1</v>
      </c>
      <c r="P64" s="24"/>
      <c r="Q64" s="24"/>
      <c r="R64" s="24"/>
      <c r="S64" s="24"/>
      <c r="T64" s="24"/>
      <c r="U64" s="24"/>
      <c r="V64" s="24"/>
      <c r="W64" s="24"/>
      <c r="X64" s="24"/>
      <c r="Y64" s="24"/>
    </row>
    <row r="65" spans="1:25" x14ac:dyDescent="0.25">
      <c r="A65" s="6"/>
      <c r="B65" s="67"/>
      <c r="C65" s="67"/>
      <c r="D65" s="72" t="s">
        <v>31</v>
      </c>
      <c r="E65" s="73" t="str">
        <f>IF($B$50=3,$D$50,IF($B$51=3,$D$51,IF($B$52=3,$D$52,IF($B$53=3,$D$53,IF($B$54=3,$D$54,IF($B$55=3,$D$55,IF($B$56=3,$D$56,IF($B$57=3,D$57,"0"))))))))</f>
        <v>0</v>
      </c>
      <c r="F65" s="73" t="s">
        <v>1</v>
      </c>
      <c r="G65" s="73" t="str">
        <f>IF($B$50=4,$D$50,IF($B$51=4,$D$51,IF($B$52=4,$D$52,IF($B$53=4,$D$53,IF($B$54=4,$D$54,IF($B$55=4,$D$55,IF($B$56=4,$D$56,IF($B$57=4,F$57,"0"))))))))</f>
        <v>0</v>
      </c>
      <c r="H65" s="76">
        <v>0</v>
      </c>
      <c r="I65" s="76" t="s">
        <v>1</v>
      </c>
      <c r="J65" s="76">
        <v>0</v>
      </c>
      <c r="K65" s="75"/>
      <c r="L65" s="6">
        <f t="shared" si="6"/>
        <v>1</v>
      </c>
      <c r="M65" s="6" t="s">
        <v>1</v>
      </c>
      <c r="N65" s="6">
        <f t="shared" si="7"/>
        <v>1</v>
      </c>
      <c r="P65" s="24"/>
      <c r="Q65" s="24"/>
      <c r="R65" s="24"/>
      <c r="S65" s="24"/>
      <c r="T65" s="24"/>
      <c r="U65" s="24"/>
      <c r="V65" s="24"/>
      <c r="W65" s="24"/>
      <c r="X65" s="24"/>
      <c r="Y65" s="24"/>
    </row>
    <row r="66" spans="1:25" x14ac:dyDescent="0.25">
      <c r="A66" s="6"/>
      <c r="B66" s="67"/>
      <c r="C66" s="67"/>
      <c r="D66" s="72" t="s">
        <v>32</v>
      </c>
      <c r="E66" s="73" t="str">
        <f>IF($B$50=1,$D$50,IF($B$51=1,$D$51,IF($B$52=1,$D$52,IF($B$53=1,$D$53,IF($B$54=1,$D$54,IF($B$55=1,$D$55,IF($B$56=3,$D$56,IF($B$57=1,D$57,"0"))))))))</f>
        <v>Spieler 1</v>
      </c>
      <c r="F66" s="73" t="s">
        <v>1</v>
      </c>
      <c r="G66" s="73">
        <f>IF($B$50=2,$D$50,IF($B$51=2,$D$51,IF($B$52=2,$D$52,IF($B$53=2,$D$53,IF($B$54=2,$D$54,IF($B$55=2,$D$55,IF($B$56=2,$D$56,IF($B$57=2,F$57,))))))))</f>
        <v>0</v>
      </c>
      <c r="H66" s="76">
        <v>0</v>
      </c>
      <c r="I66" s="76" t="s">
        <v>1</v>
      </c>
      <c r="J66" s="76">
        <v>0</v>
      </c>
      <c r="K66" s="75"/>
      <c r="L66" s="6">
        <f t="shared" si="6"/>
        <v>1</v>
      </c>
      <c r="M66" s="6" t="s">
        <v>1</v>
      </c>
      <c r="N66" s="6">
        <f>IF(ISBLANK(J66),"0",IF(J66&gt;H66,3,IF(J66=H66,1,0)))</f>
        <v>1</v>
      </c>
      <c r="P66" s="24"/>
      <c r="Q66" s="24"/>
      <c r="R66" s="24"/>
      <c r="S66" s="24"/>
      <c r="T66" s="24"/>
      <c r="U66" s="24"/>
      <c r="V66" s="24"/>
      <c r="W66" s="24"/>
      <c r="X66" s="24"/>
      <c r="Y66" s="24"/>
    </row>
    <row r="67" spans="1:25" x14ac:dyDescent="0.25">
      <c r="A67" s="6"/>
      <c r="B67" s="67"/>
      <c r="C67" s="67"/>
      <c r="D67" s="72"/>
      <c r="E67" s="73"/>
      <c r="F67" s="73"/>
      <c r="G67" s="73"/>
      <c r="H67" s="73"/>
      <c r="I67" s="73"/>
      <c r="J67" s="74"/>
      <c r="K67" s="74"/>
      <c r="L67" s="6"/>
      <c r="M67" s="6"/>
      <c r="N67" s="6"/>
      <c r="P67" s="24"/>
      <c r="Q67" s="24"/>
      <c r="R67" s="24"/>
      <c r="S67" s="24"/>
      <c r="T67" s="24"/>
      <c r="U67" s="24"/>
      <c r="V67" s="24"/>
      <c r="W67" s="24"/>
      <c r="X67" s="24"/>
      <c r="Y67" s="24"/>
    </row>
    <row r="68" spans="1:25" x14ac:dyDescent="0.25">
      <c r="A68" s="6"/>
      <c r="B68" s="6"/>
      <c r="C68" s="6"/>
      <c r="D68" s="66"/>
      <c r="E68" s="7"/>
      <c r="F68" s="7"/>
      <c r="G68" s="7"/>
      <c r="H68" s="7"/>
      <c r="I68" s="7"/>
      <c r="J68" s="6"/>
      <c r="L68" s="6"/>
      <c r="M68" s="6"/>
      <c r="N68" s="6"/>
      <c r="P68" s="24"/>
      <c r="Q68" s="24"/>
      <c r="R68" s="24"/>
      <c r="S68" s="24"/>
      <c r="T68" s="24"/>
      <c r="U68" s="24"/>
      <c r="V68" s="24"/>
      <c r="W68" s="24"/>
      <c r="X68" s="24"/>
      <c r="Y68" s="24"/>
    </row>
    <row r="69" spans="1:25" ht="18.75" x14ac:dyDescent="0.3">
      <c r="A69" s="6"/>
      <c r="B69" s="30"/>
      <c r="C69" s="30"/>
      <c r="D69" s="48" t="s">
        <v>13</v>
      </c>
      <c r="E69" s="31">
        <f>IF(L66&gt;N66,E66,G66)</f>
        <v>0</v>
      </c>
      <c r="F69" s="31"/>
      <c r="G69" s="31"/>
      <c r="H69" s="31"/>
      <c r="I69" s="31"/>
      <c r="J69" s="30"/>
      <c r="K69" s="30"/>
      <c r="L69" s="30"/>
      <c r="M69" s="30"/>
      <c r="N69" s="30"/>
      <c r="P69" s="24"/>
      <c r="Q69" s="24"/>
      <c r="R69" s="24"/>
      <c r="S69" s="24"/>
      <c r="T69" s="24"/>
      <c r="U69" s="24"/>
      <c r="V69" s="24"/>
      <c r="W69" s="24"/>
      <c r="X69" s="24"/>
      <c r="Y69" s="24"/>
    </row>
    <row r="70" spans="1:25" ht="18.75" x14ac:dyDescent="0.3">
      <c r="A70" s="6"/>
      <c r="B70" s="35"/>
      <c r="C70" s="35"/>
      <c r="D70" s="49" t="s">
        <v>14</v>
      </c>
      <c r="E70" s="36">
        <f>IF(L66&lt;N66,E66,G66)</f>
        <v>0</v>
      </c>
      <c r="F70" s="36"/>
      <c r="G70" s="36"/>
      <c r="H70" s="36"/>
      <c r="I70" s="36"/>
      <c r="J70" s="35"/>
      <c r="K70" s="35"/>
      <c r="L70" s="35"/>
      <c r="M70" s="35"/>
      <c r="N70" s="35"/>
      <c r="P70" s="24"/>
      <c r="Q70" s="24"/>
      <c r="R70" s="24"/>
      <c r="S70" s="24"/>
      <c r="T70" s="24"/>
      <c r="U70" s="24"/>
      <c r="V70" s="24"/>
      <c r="W70" s="24"/>
      <c r="X70" s="24"/>
      <c r="Y70" s="24"/>
    </row>
    <row r="71" spans="1:25" ht="18.75" x14ac:dyDescent="0.3">
      <c r="A71" s="6"/>
      <c r="B71" s="50"/>
      <c r="C71" s="50"/>
      <c r="D71" s="51" t="s">
        <v>15</v>
      </c>
      <c r="E71" s="52" t="str">
        <f>IF(L65&lt;N65,E65,G65)</f>
        <v>0</v>
      </c>
      <c r="F71" s="52"/>
      <c r="G71" s="50"/>
      <c r="H71" s="50"/>
      <c r="I71" s="52"/>
      <c r="J71" s="50"/>
      <c r="K71" s="50"/>
      <c r="L71" s="50"/>
      <c r="M71" s="50"/>
      <c r="N71" s="50"/>
      <c r="P71" s="24"/>
      <c r="Q71" s="24"/>
      <c r="R71" s="24"/>
      <c r="S71" s="24"/>
      <c r="T71" s="24"/>
      <c r="U71" s="24"/>
      <c r="V71" s="24"/>
      <c r="W71" s="24"/>
      <c r="X71" s="24"/>
      <c r="Y71" s="24"/>
    </row>
    <row r="72" spans="1:25" ht="18.75" x14ac:dyDescent="0.3">
      <c r="A72" s="6"/>
      <c r="B72" s="53"/>
      <c r="C72" s="53"/>
      <c r="D72" s="54" t="s">
        <v>16</v>
      </c>
      <c r="E72" s="55" t="str">
        <f>IF(L65&gt;N65,E65,G65)</f>
        <v>0</v>
      </c>
      <c r="F72" s="55"/>
      <c r="G72" s="53"/>
      <c r="H72" s="53"/>
      <c r="I72" s="55"/>
      <c r="J72" s="53"/>
      <c r="K72" s="53"/>
      <c r="L72" s="53"/>
      <c r="M72" s="53"/>
      <c r="N72" s="53"/>
      <c r="P72" s="24"/>
      <c r="Q72" s="24"/>
      <c r="R72" s="24"/>
      <c r="S72" s="24"/>
      <c r="T72" s="24"/>
      <c r="U72" s="24"/>
      <c r="V72" s="24"/>
      <c r="W72" s="24"/>
      <c r="X72" s="24"/>
      <c r="Y72" s="24"/>
    </row>
    <row r="73" spans="1:25" ht="18.75" x14ac:dyDescent="0.3">
      <c r="A73" s="6"/>
      <c r="B73" s="56"/>
      <c r="C73" s="56"/>
      <c r="D73" s="57" t="s">
        <v>17</v>
      </c>
      <c r="E73" s="58" t="str">
        <f>IF(L64&gt;N64,E64,G64)</f>
        <v>0</v>
      </c>
      <c r="F73" s="58"/>
      <c r="G73" s="56"/>
      <c r="H73" s="56"/>
      <c r="I73" s="58"/>
      <c r="J73" s="56"/>
      <c r="K73" s="56"/>
      <c r="L73" s="56"/>
      <c r="M73" s="56"/>
      <c r="N73" s="56"/>
      <c r="P73" s="24"/>
      <c r="Q73" s="24"/>
      <c r="R73" s="24"/>
      <c r="S73" s="24"/>
      <c r="T73" s="24"/>
      <c r="U73" s="24"/>
      <c r="V73" s="24"/>
      <c r="W73" s="24"/>
      <c r="X73" s="24"/>
      <c r="Y73" s="24"/>
    </row>
    <row r="74" spans="1:25" ht="18.75" x14ac:dyDescent="0.3">
      <c r="A74" s="6"/>
      <c r="B74" s="59"/>
      <c r="C74" s="59"/>
      <c r="D74" s="60" t="s">
        <v>18</v>
      </c>
      <c r="E74" s="61" t="str">
        <f>IF(L64&lt;N64,E64,G64)</f>
        <v>0</v>
      </c>
      <c r="F74" s="61"/>
      <c r="G74" s="59"/>
      <c r="H74" s="59"/>
      <c r="I74" s="61"/>
      <c r="J74" s="59"/>
      <c r="K74" s="59"/>
      <c r="L74" s="59"/>
      <c r="M74" s="59"/>
      <c r="N74" s="59"/>
      <c r="P74" s="24"/>
      <c r="Q74" s="24"/>
      <c r="R74" s="24"/>
      <c r="S74" s="24"/>
      <c r="T74" s="24"/>
      <c r="U74" s="24"/>
      <c r="V74" s="24"/>
      <c r="W74" s="24"/>
      <c r="X74" s="24"/>
      <c r="Y74" s="24"/>
    </row>
    <row r="75" spans="1:25" ht="18.75" x14ac:dyDescent="0.3">
      <c r="A75" s="6"/>
      <c r="B75" s="37"/>
      <c r="C75" s="37"/>
      <c r="D75" s="62" t="s">
        <v>19</v>
      </c>
      <c r="E75" s="38" t="str">
        <f>IF(L63&gt;N63,E63,G63)</f>
        <v>0</v>
      </c>
      <c r="F75" s="38"/>
      <c r="G75" s="37"/>
      <c r="H75" s="37"/>
      <c r="I75" s="38"/>
      <c r="J75" s="37"/>
      <c r="K75" s="37"/>
      <c r="L75" s="37"/>
      <c r="M75" s="37"/>
      <c r="N75" s="37"/>
      <c r="P75" s="24"/>
      <c r="Q75" s="24"/>
      <c r="R75" s="24"/>
      <c r="S75" s="24"/>
      <c r="T75" s="24"/>
      <c r="U75" s="24"/>
      <c r="V75" s="24"/>
      <c r="W75" s="24"/>
      <c r="X75" s="24"/>
      <c r="Y75" s="24"/>
    </row>
    <row r="76" spans="1:25" ht="18.75" x14ac:dyDescent="0.3">
      <c r="A76" s="6"/>
      <c r="B76" s="63"/>
      <c r="C76" s="63"/>
      <c r="D76" s="64" t="s">
        <v>20</v>
      </c>
      <c r="E76" s="65" t="str">
        <f>IF(L63&lt;N63,E63,G63)</f>
        <v>0</v>
      </c>
      <c r="F76" s="65"/>
      <c r="G76" s="63"/>
      <c r="H76" s="63"/>
      <c r="I76" s="65"/>
      <c r="J76" s="63"/>
      <c r="K76" s="63"/>
      <c r="L76" s="63"/>
      <c r="M76" s="63"/>
      <c r="N76" s="63"/>
      <c r="P76" s="24"/>
      <c r="Q76" s="24"/>
      <c r="R76" s="24"/>
      <c r="S76" s="24"/>
      <c r="T76" s="24"/>
      <c r="U76" s="24"/>
      <c r="V76" s="24"/>
      <c r="W76" s="24"/>
      <c r="X76" s="24"/>
      <c r="Y76" s="24"/>
    </row>
    <row r="77" spans="1:25" ht="4.9000000000000004" customHeight="1" x14ac:dyDescent="0.25">
      <c r="A77" s="6"/>
      <c r="B77" s="6"/>
      <c r="C77" s="6"/>
      <c r="D77" s="6"/>
      <c r="E77" s="6"/>
      <c r="F77" s="7"/>
      <c r="G77" s="6"/>
      <c r="H77" s="6"/>
      <c r="I77" s="7"/>
      <c r="J77" s="6"/>
      <c r="L77" s="6"/>
      <c r="M77" s="6"/>
      <c r="N77" s="6"/>
      <c r="P77" s="24"/>
      <c r="Q77" s="24"/>
      <c r="R77" s="24"/>
      <c r="S77" s="24"/>
      <c r="T77" s="24"/>
      <c r="U77" s="24"/>
      <c r="V77" s="24"/>
      <c r="W77" s="24"/>
      <c r="X77" s="24"/>
      <c r="Y77" s="24"/>
    </row>
    <row r="78" spans="1:25" x14ac:dyDescent="0.25">
      <c r="D78" s="5"/>
      <c r="E78" s="5"/>
      <c r="F78" s="32"/>
      <c r="G78" s="5"/>
      <c r="H78" s="5"/>
      <c r="I78" s="32"/>
      <c r="J78" s="5"/>
      <c r="K78" s="5"/>
      <c r="L78" s="5"/>
      <c r="M78" s="5"/>
      <c r="N78" s="5"/>
      <c r="O78" s="5"/>
      <c r="P78" s="5"/>
      <c r="Q78" s="24"/>
      <c r="R78" s="24"/>
      <c r="S78" s="24"/>
      <c r="T78" s="24"/>
      <c r="U78" s="24"/>
      <c r="V78" s="24"/>
      <c r="W78" s="24"/>
      <c r="X78" s="24"/>
      <c r="Y78" s="24"/>
    </row>
    <row r="79" spans="1:25" x14ac:dyDescent="0.25">
      <c r="D79" s="5"/>
      <c r="E79" s="5"/>
      <c r="F79" s="32"/>
      <c r="G79" s="5"/>
      <c r="H79" s="5"/>
      <c r="I79" s="32"/>
      <c r="J79" s="5"/>
      <c r="K79" s="5"/>
      <c r="L79" s="5"/>
      <c r="M79" s="5"/>
      <c r="N79" s="5"/>
      <c r="O79" s="5"/>
      <c r="P79" s="5"/>
      <c r="Q79" s="24"/>
      <c r="R79" s="24"/>
      <c r="S79" s="24"/>
      <c r="T79" s="24"/>
      <c r="U79" s="24"/>
      <c r="V79" s="24"/>
      <c r="W79" s="24"/>
      <c r="X79" s="24"/>
      <c r="Y79" s="24"/>
    </row>
    <row r="80" spans="1:25" x14ac:dyDescent="0.25">
      <c r="K80" s="5"/>
      <c r="N80" s="5"/>
      <c r="O80" s="5"/>
      <c r="P80" s="5"/>
      <c r="Q80" s="24"/>
      <c r="R80" s="24"/>
      <c r="S80" s="24"/>
      <c r="T80" s="24"/>
      <c r="U80" s="24"/>
      <c r="V80" s="24"/>
      <c r="W80" s="24"/>
      <c r="X80" s="24"/>
      <c r="Y80" s="24"/>
    </row>
    <row r="81" spans="11:25" x14ac:dyDescent="0.25">
      <c r="K81" s="5"/>
      <c r="N81" s="5"/>
      <c r="O81" s="5"/>
      <c r="P81" s="5"/>
      <c r="Q81" s="24"/>
      <c r="R81" s="24"/>
      <c r="S81" s="24"/>
      <c r="T81" s="24"/>
      <c r="U81" s="24"/>
      <c r="V81" s="24"/>
      <c r="W81" s="24"/>
      <c r="X81" s="24"/>
      <c r="Y81" s="24"/>
    </row>
    <row r="82" spans="11:25" x14ac:dyDescent="0.25">
      <c r="K82" s="5"/>
      <c r="N82" s="5"/>
      <c r="O82" s="5"/>
      <c r="P82" s="5"/>
      <c r="Q82" s="24"/>
      <c r="R82" s="24"/>
      <c r="S82" s="24"/>
      <c r="T82" s="24"/>
      <c r="U82" s="24"/>
      <c r="V82" s="24"/>
      <c r="W82" s="24"/>
      <c r="X82" s="24"/>
      <c r="Y82" s="24"/>
    </row>
    <row r="83" spans="11:25" x14ac:dyDescent="0.25">
      <c r="K83" s="5"/>
      <c r="N83" s="5"/>
      <c r="O83" s="5"/>
      <c r="P83" s="5"/>
      <c r="Q83" s="24"/>
      <c r="R83" s="24"/>
      <c r="S83" s="24"/>
      <c r="T83" s="24"/>
      <c r="U83" s="24"/>
      <c r="V83" s="24"/>
      <c r="W83" s="24"/>
      <c r="X83" s="24"/>
      <c r="Y83" s="24"/>
    </row>
    <row r="84" spans="11:25" x14ac:dyDescent="0.25">
      <c r="K84" s="5"/>
      <c r="N84" s="5"/>
      <c r="O84" s="5"/>
      <c r="P84" s="5"/>
      <c r="Q84" s="24"/>
      <c r="R84" s="24"/>
      <c r="S84" s="24"/>
      <c r="T84" s="24"/>
      <c r="U84" s="24"/>
      <c r="V84" s="24"/>
      <c r="W84" s="24"/>
      <c r="X84" s="24"/>
      <c r="Y84" s="24"/>
    </row>
    <row r="85" spans="11:25" x14ac:dyDescent="0.25">
      <c r="K85" s="5"/>
      <c r="N85" s="5"/>
      <c r="O85" s="5"/>
      <c r="P85" s="5"/>
      <c r="Q85" s="24"/>
      <c r="R85" s="24"/>
      <c r="S85" s="24"/>
      <c r="T85" s="24"/>
      <c r="U85" s="24"/>
      <c r="V85" s="24"/>
      <c r="W85" s="24"/>
      <c r="X85" s="24"/>
      <c r="Y85" s="24"/>
    </row>
    <row r="86" spans="11:25" x14ac:dyDescent="0.25">
      <c r="K86" s="5"/>
      <c r="N86" s="5"/>
      <c r="O86" s="5"/>
      <c r="P86" s="5"/>
      <c r="Q86" s="24"/>
      <c r="R86" s="24"/>
      <c r="S86" s="24"/>
      <c r="T86" s="24"/>
      <c r="U86" s="24"/>
      <c r="V86" s="24"/>
      <c r="W86" s="24"/>
      <c r="X86" s="24"/>
      <c r="Y86" s="24"/>
    </row>
    <row r="87" spans="11:25" x14ac:dyDescent="0.25">
      <c r="K87" s="5"/>
      <c r="N87" s="5"/>
      <c r="O87" s="5"/>
      <c r="P87" s="5"/>
      <c r="Q87" s="24"/>
      <c r="R87" s="24"/>
      <c r="S87" s="24"/>
      <c r="T87" s="24"/>
      <c r="U87" s="24"/>
      <c r="V87" s="24"/>
      <c r="W87" s="24"/>
      <c r="X87" s="24"/>
      <c r="Y87" s="24"/>
    </row>
    <row r="88" spans="11:25" x14ac:dyDescent="0.25">
      <c r="K88" s="5"/>
      <c r="N88" s="5"/>
      <c r="O88" s="5"/>
      <c r="P88" s="5"/>
      <c r="Q88" s="24"/>
      <c r="R88" s="24"/>
      <c r="S88" s="24"/>
      <c r="T88" s="24"/>
      <c r="U88" s="24"/>
      <c r="V88" s="24"/>
      <c r="W88" s="24"/>
      <c r="X88" s="24"/>
      <c r="Y88" s="24"/>
    </row>
    <row r="89" spans="11:25" x14ac:dyDescent="0.25">
      <c r="K89" s="5"/>
      <c r="N89" s="5"/>
      <c r="O89" s="5"/>
      <c r="P89" s="5"/>
      <c r="Q89" s="24"/>
      <c r="R89" s="24"/>
      <c r="S89" s="24"/>
      <c r="T89" s="24"/>
      <c r="U89" s="24"/>
      <c r="V89" s="24"/>
      <c r="W89" s="24"/>
      <c r="X89" s="24"/>
      <c r="Y89" s="24"/>
    </row>
    <row r="90" spans="11:25" x14ac:dyDescent="0.25">
      <c r="K90" s="5"/>
      <c r="N90" s="5"/>
      <c r="O90" s="5"/>
      <c r="P90" s="5"/>
      <c r="Q90" s="24"/>
      <c r="R90" s="24"/>
      <c r="S90" s="24"/>
      <c r="T90" s="24"/>
      <c r="U90" s="24"/>
      <c r="V90" s="24"/>
      <c r="W90" s="24"/>
      <c r="X90" s="24"/>
      <c r="Y90" s="24"/>
    </row>
    <row r="91" spans="11:25" x14ac:dyDescent="0.25">
      <c r="K91" s="5"/>
      <c r="N91" s="5"/>
      <c r="O91" s="5"/>
      <c r="P91" s="5"/>
      <c r="Q91" s="24"/>
      <c r="R91" s="24"/>
      <c r="S91" s="24"/>
      <c r="T91" s="24"/>
      <c r="U91" s="24"/>
      <c r="V91" s="24"/>
      <c r="W91" s="24"/>
      <c r="X91" s="24"/>
      <c r="Y91" s="24"/>
    </row>
    <row r="92" spans="11:25" x14ac:dyDescent="0.25">
      <c r="K92" s="5"/>
      <c r="N92" s="5"/>
      <c r="O92" s="5"/>
      <c r="P92" s="5"/>
      <c r="Q92" s="24"/>
      <c r="R92" s="24"/>
      <c r="S92" s="24"/>
      <c r="T92" s="24"/>
      <c r="U92" s="24"/>
      <c r="V92" s="24"/>
      <c r="W92" s="24"/>
      <c r="X92" s="24"/>
      <c r="Y92" s="24"/>
    </row>
    <row r="93" spans="11:25" x14ac:dyDescent="0.25">
      <c r="K93" s="5"/>
      <c r="N93" s="5"/>
      <c r="O93" s="5"/>
      <c r="P93" s="5"/>
      <c r="Q93" s="24"/>
      <c r="R93" s="24"/>
      <c r="S93" s="24"/>
      <c r="T93" s="24"/>
      <c r="U93" s="24"/>
      <c r="V93" s="24"/>
      <c r="W93" s="24"/>
      <c r="X93" s="24"/>
      <c r="Y93" s="24"/>
    </row>
    <row r="94" spans="11:25" x14ac:dyDescent="0.25">
      <c r="K94" s="5"/>
      <c r="N94" s="5"/>
      <c r="O94" s="5"/>
      <c r="P94" s="5"/>
      <c r="Q94" s="24"/>
      <c r="R94" s="24"/>
      <c r="S94" s="24"/>
      <c r="T94" s="24"/>
      <c r="U94" s="24"/>
      <c r="V94" s="24"/>
      <c r="W94" s="24"/>
      <c r="X94" s="24"/>
      <c r="Y94" s="24"/>
    </row>
    <row r="95" spans="11:25" x14ac:dyDescent="0.25">
      <c r="K95" s="5"/>
      <c r="N95" s="5"/>
      <c r="O95" s="5"/>
      <c r="P95" s="5"/>
      <c r="Q95" s="24"/>
      <c r="R95" s="24"/>
      <c r="S95" s="24"/>
      <c r="T95" s="24"/>
      <c r="U95" s="24"/>
      <c r="V95" s="24"/>
      <c r="W95" s="24"/>
      <c r="X95" s="24"/>
      <c r="Y95" s="24"/>
    </row>
    <row r="96" spans="11:25" x14ac:dyDescent="0.25">
      <c r="K96" s="5"/>
      <c r="N96" s="5"/>
      <c r="O96" s="5"/>
      <c r="P96" s="5"/>
      <c r="Q96" s="24"/>
      <c r="R96" s="24"/>
      <c r="S96" s="24"/>
      <c r="T96" s="24"/>
      <c r="U96" s="24"/>
      <c r="V96" s="24"/>
      <c r="W96" s="24"/>
      <c r="X96" s="24"/>
      <c r="Y96" s="24"/>
    </row>
    <row r="97" spans="10:25" x14ac:dyDescent="0.25">
      <c r="K97" s="5"/>
      <c r="N97" s="5"/>
      <c r="O97" s="5"/>
      <c r="P97" s="5"/>
      <c r="Q97" s="24"/>
      <c r="R97" s="24"/>
      <c r="S97" s="24"/>
      <c r="T97" s="24"/>
      <c r="U97" s="24"/>
      <c r="V97" s="24"/>
      <c r="W97" s="24"/>
      <c r="X97" s="24"/>
      <c r="Y97" s="24"/>
    </row>
    <row r="98" spans="10:25" x14ac:dyDescent="0.25">
      <c r="K98" s="5"/>
      <c r="N98" s="5"/>
      <c r="O98" s="5"/>
      <c r="P98" s="5"/>
      <c r="Q98" s="24"/>
      <c r="R98" s="24"/>
      <c r="S98" s="24"/>
      <c r="T98" s="24"/>
      <c r="U98" s="24"/>
      <c r="V98" s="24"/>
      <c r="W98" s="24"/>
      <c r="X98" s="24"/>
      <c r="Y98" s="24"/>
    </row>
    <row r="99" spans="10:25" x14ac:dyDescent="0.25">
      <c r="K99" s="5"/>
      <c r="N99" s="5"/>
      <c r="O99" s="5"/>
      <c r="P99" s="5"/>
      <c r="Q99" s="24"/>
      <c r="R99" s="24"/>
      <c r="S99" s="24"/>
      <c r="T99" s="24"/>
      <c r="U99" s="24"/>
      <c r="V99" s="24"/>
      <c r="W99" s="24"/>
      <c r="X99" s="24"/>
      <c r="Y99" s="24"/>
    </row>
    <row r="100" spans="10:25" x14ac:dyDescent="0.25">
      <c r="K100" s="5"/>
      <c r="N100" s="5"/>
      <c r="O100" s="5"/>
      <c r="P100" s="5"/>
      <c r="Q100" s="24"/>
      <c r="R100" s="24"/>
      <c r="S100" s="24"/>
      <c r="T100" s="24"/>
      <c r="U100" s="24"/>
      <c r="V100" s="24"/>
      <c r="W100" s="24"/>
      <c r="X100" s="24"/>
      <c r="Y100" s="24"/>
    </row>
    <row r="101" spans="10:25" x14ac:dyDescent="0.25">
      <c r="K101" s="5"/>
      <c r="N101" s="5"/>
      <c r="O101" s="5"/>
      <c r="P101" s="5"/>
      <c r="Q101" s="24"/>
      <c r="R101" s="24"/>
      <c r="S101" s="24"/>
      <c r="T101" s="24"/>
      <c r="U101" s="24"/>
      <c r="V101" s="24"/>
      <c r="W101" s="24"/>
      <c r="X101" s="24"/>
      <c r="Y101" s="24"/>
    </row>
    <row r="102" spans="10:25" x14ac:dyDescent="0.25">
      <c r="K102" s="5"/>
      <c r="N102" s="5"/>
      <c r="O102" s="5"/>
      <c r="P102" s="5"/>
      <c r="Q102" s="24"/>
      <c r="R102" s="24"/>
      <c r="S102" s="24"/>
      <c r="T102" s="24"/>
      <c r="U102" s="24"/>
      <c r="V102" s="24"/>
      <c r="W102" s="24"/>
      <c r="X102" s="24"/>
      <c r="Y102" s="24"/>
    </row>
    <row r="103" spans="10:25" x14ac:dyDescent="0.25">
      <c r="K103" s="5"/>
      <c r="N103" s="5"/>
      <c r="O103" s="5"/>
      <c r="P103" s="5"/>
      <c r="Q103" s="24"/>
      <c r="R103" s="24"/>
      <c r="S103" s="24"/>
      <c r="T103" s="24"/>
      <c r="U103" s="24"/>
      <c r="V103" s="24"/>
      <c r="W103" s="24"/>
      <c r="X103" s="24"/>
      <c r="Y103" s="24"/>
    </row>
    <row r="104" spans="10:25" x14ac:dyDescent="0.25">
      <c r="K104" s="5"/>
      <c r="N104" s="5"/>
      <c r="O104" s="5"/>
      <c r="P104" s="5"/>
      <c r="Q104" s="24"/>
      <c r="R104" s="24"/>
      <c r="S104" s="24"/>
      <c r="T104" s="24"/>
      <c r="U104" s="24"/>
      <c r="V104" s="24"/>
      <c r="W104" s="24"/>
      <c r="X104" s="24"/>
      <c r="Y104" s="24"/>
    </row>
    <row r="105" spans="10:25" x14ac:dyDescent="0.25">
      <c r="K105" s="5"/>
      <c r="N105" s="5"/>
      <c r="O105" s="5"/>
      <c r="P105" s="5"/>
      <c r="Q105" s="24"/>
      <c r="R105" s="24"/>
      <c r="S105" s="24"/>
      <c r="T105" s="24"/>
      <c r="U105" s="24"/>
      <c r="V105" s="24"/>
      <c r="W105" s="24"/>
      <c r="X105" s="24"/>
      <c r="Y105" s="24"/>
    </row>
    <row r="106" spans="10:25" x14ac:dyDescent="0.25">
      <c r="K106" s="5"/>
      <c r="N106" s="5"/>
      <c r="O106" s="5"/>
      <c r="P106" s="5"/>
      <c r="Q106" s="24"/>
      <c r="R106" s="24"/>
      <c r="S106" s="24"/>
      <c r="T106" s="24"/>
      <c r="U106" s="24"/>
      <c r="V106" s="24"/>
      <c r="W106" s="24"/>
      <c r="X106" s="24"/>
      <c r="Y106" s="24"/>
    </row>
    <row r="107" spans="10:25" x14ac:dyDescent="0.25">
      <c r="K107" s="5"/>
      <c r="N107" s="5"/>
      <c r="O107" s="5"/>
      <c r="P107" s="5"/>
      <c r="Q107" s="24"/>
      <c r="R107" s="24"/>
      <c r="S107" s="24"/>
      <c r="T107" s="24"/>
      <c r="U107" s="24"/>
      <c r="V107" s="24"/>
      <c r="W107" s="24"/>
      <c r="X107" s="24"/>
      <c r="Y107" s="24"/>
    </row>
    <row r="108" spans="10:25" x14ac:dyDescent="0.25">
      <c r="K108" s="5"/>
      <c r="N108" s="5"/>
      <c r="O108" s="5"/>
      <c r="P108" s="5"/>
      <c r="Q108" s="24"/>
      <c r="R108" s="24"/>
      <c r="S108" s="24"/>
      <c r="T108" s="24"/>
      <c r="U108" s="24"/>
      <c r="V108" s="24"/>
      <c r="W108" s="24"/>
      <c r="X108" s="24"/>
      <c r="Y108" s="24"/>
    </row>
    <row r="109" spans="10:25" x14ac:dyDescent="0.25">
      <c r="K109" s="5"/>
      <c r="N109" s="5"/>
      <c r="O109" s="5"/>
      <c r="P109" s="5"/>
      <c r="Q109" s="24"/>
      <c r="R109" s="24"/>
      <c r="S109" s="24"/>
      <c r="T109" s="24"/>
      <c r="U109" s="24"/>
      <c r="V109" s="24"/>
      <c r="W109" s="24"/>
      <c r="X109" s="24"/>
      <c r="Y109" s="24"/>
    </row>
    <row r="110" spans="10:25" x14ac:dyDescent="0.25">
      <c r="J110" s="5"/>
      <c r="K110" s="5"/>
      <c r="L110" s="5"/>
      <c r="N110" s="5"/>
      <c r="O110" s="5"/>
      <c r="P110" s="5"/>
      <c r="Q110" s="24"/>
      <c r="R110" s="24"/>
      <c r="S110" s="24"/>
      <c r="T110" s="24"/>
      <c r="U110" s="24"/>
      <c r="V110" s="24"/>
      <c r="W110" s="24"/>
      <c r="X110" s="24"/>
      <c r="Y110" s="24"/>
    </row>
    <row r="111" spans="10:25" x14ac:dyDescent="0.25">
      <c r="J111" s="5"/>
      <c r="K111" s="5"/>
      <c r="L111" s="5"/>
      <c r="N111" s="5"/>
      <c r="O111" s="5"/>
      <c r="P111" s="5"/>
      <c r="Q111" s="24"/>
      <c r="R111" s="24"/>
      <c r="S111" s="24"/>
      <c r="T111" s="24"/>
      <c r="U111" s="24"/>
      <c r="V111" s="24"/>
      <c r="W111" s="24"/>
      <c r="X111" s="24"/>
      <c r="Y111" s="24"/>
    </row>
    <row r="112" spans="10:25" x14ac:dyDescent="0.25">
      <c r="J112" s="5"/>
      <c r="K112" s="5"/>
      <c r="L112" s="5"/>
      <c r="N112" s="5"/>
      <c r="O112" s="5"/>
      <c r="P112" s="5"/>
      <c r="Q112" s="24"/>
      <c r="R112" s="24"/>
      <c r="S112" s="24"/>
      <c r="T112" s="24"/>
      <c r="U112" s="24"/>
      <c r="V112" s="24"/>
      <c r="W112" s="24"/>
      <c r="X112" s="24"/>
      <c r="Y112" s="24"/>
    </row>
    <row r="113" spans="10:25" x14ac:dyDescent="0.25">
      <c r="J113" s="5"/>
      <c r="K113" s="5"/>
      <c r="L113" s="5"/>
      <c r="N113" s="5"/>
      <c r="O113" s="5"/>
      <c r="P113" s="5"/>
      <c r="Q113" s="24"/>
      <c r="R113" s="24"/>
      <c r="S113" s="24"/>
      <c r="T113" s="24"/>
      <c r="U113" s="24"/>
      <c r="V113" s="24"/>
      <c r="W113" s="24"/>
      <c r="X113" s="24"/>
      <c r="Y113" s="24"/>
    </row>
    <row r="114" spans="10:25" x14ac:dyDescent="0.25">
      <c r="J114" s="5"/>
      <c r="K114" s="5"/>
      <c r="L114" s="5"/>
      <c r="N114" s="5"/>
      <c r="O114" s="5"/>
      <c r="P114" s="5"/>
      <c r="Q114" s="24"/>
      <c r="R114" s="24"/>
      <c r="S114" s="24"/>
      <c r="T114" s="24"/>
      <c r="U114" s="24"/>
      <c r="V114" s="24"/>
      <c r="W114" s="24"/>
      <c r="X114" s="24"/>
      <c r="Y114" s="24"/>
    </row>
    <row r="115" spans="10:25" x14ac:dyDescent="0.25">
      <c r="J115" s="5"/>
      <c r="K115" s="5"/>
      <c r="L115" s="5"/>
      <c r="N115" s="5"/>
      <c r="O115" s="5"/>
      <c r="P115" s="5"/>
      <c r="Q115" s="24"/>
      <c r="R115" s="24"/>
      <c r="S115" s="24"/>
      <c r="T115" s="24"/>
      <c r="U115" s="24"/>
      <c r="V115" s="24"/>
      <c r="W115" s="24"/>
      <c r="X115" s="24"/>
      <c r="Y115" s="24"/>
    </row>
    <row r="116" spans="10:25" x14ac:dyDescent="0.25">
      <c r="J116" s="5"/>
      <c r="K116" s="5"/>
      <c r="L116" s="5"/>
      <c r="N116" s="5"/>
      <c r="O116" s="5"/>
      <c r="P116" s="5"/>
      <c r="Q116" s="24"/>
      <c r="R116" s="24"/>
      <c r="S116" s="24"/>
      <c r="T116" s="24"/>
      <c r="U116" s="24"/>
      <c r="V116" s="24"/>
      <c r="W116" s="24"/>
      <c r="X116" s="24"/>
      <c r="Y116" s="24"/>
    </row>
    <row r="117" spans="10:25" x14ac:dyDescent="0.25">
      <c r="J117" s="5"/>
      <c r="K117" s="5"/>
      <c r="L117" s="5"/>
      <c r="N117" s="5"/>
      <c r="O117" s="5"/>
      <c r="P117" s="5"/>
      <c r="Q117" s="24"/>
      <c r="R117" s="24"/>
      <c r="S117" s="24"/>
      <c r="T117" s="24"/>
      <c r="U117" s="24"/>
      <c r="V117" s="24"/>
      <c r="W117" s="24"/>
      <c r="X117" s="24"/>
      <c r="Y117" s="24"/>
    </row>
    <row r="118" spans="10:25" x14ac:dyDescent="0.25">
      <c r="J118" s="5"/>
      <c r="K118" s="5"/>
      <c r="L118" s="5"/>
      <c r="N118" s="5"/>
      <c r="O118" s="5"/>
      <c r="P118" s="5"/>
      <c r="Q118" s="24"/>
      <c r="R118" s="24"/>
      <c r="S118" s="24"/>
      <c r="T118" s="24"/>
      <c r="U118" s="24"/>
      <c r="V118" s="24"/>
      <c r="W118" s="24"/>
      <c r="X118" s="24"/>
      <c r="Y118" s="24"/>
    </row>
    <row r="119" spans="10:25" x14ac:dyDescent="0.25">
      <c r="J119" s="5"/>
      <c r="K119" s="5"/>
      <c r="L119" s="5"/>
      <c r="N119" s="5"/>
      <c r="O119" s="5"/>
      <c r="P119" s="5"/>
      <c r="Q119" s="24"/>
      <c r="R119" s="24"/>
      <c r="S119" s="24"/>
      <c r="T119" s="24"/>
      <c r="U119" s="24"/>
      <c r="V119" s="24"/>
      <c r="W119" s="24"/>
      <c r="X119" s="24"/>
      <c r="Y119" s="24"/>
    </row>
    <row r="120" spans="10:25" x14ac:dyDescent="0.25">
      <c r="J120" s="5"/>
      <c r="K120" s="5"/>
      <c r="L120" s="5"/>
      <c r="N120" s="5"/>
      <c r="O120" s="5"/>
      <c r="P120" s="5"/>
      <c r="Q120" s="24"/>
      <c r="R120" s="24"/>
      <c r="S120" s="24"/>
      <c r="T120" s="24"/>
      <c r="U120" s="24"/>
      <c r="V120" s="24"/>
      <c r="W120" s="24"/>
      <c r="X120" s="24"/>
      <c r="Y120" s="24"/>
    </row>
    <row r="121" spans="10:25" x14ac:dyDescent="0.25">
      <c r="J121" s="5"/>
      <c r="K121" s="5"/>
      <c r="L121" s="5"/>
      <c r="N121" s="5"/>
      <c r="O121" s="5"/>
      <c r="P121" s="5"/>
      <c r="Q121" s="24"/>
      <c r="R121" s="24"/>
      <c r="S121" s="24"/>
      <c r="T121" s="24"/>
      <c r="U121" s="24"/>
      <c r="V121" s="24"/>
      <c r="W121" s="24"/>
      <c r="X121" s="24"/>
      <c r="Y121" s="24"/>
    </row>
    <row r="122" spans="10:25" x14ac:dyDescent="0.25">
      <c r="J122" s="5"/>
      <c r="K122" s="5"/>
      <c r="L122" s="5"/>
      <c r="N122" s="5"/>
      <c r="O122" s="5"/>
      <c r="P122" s="5"/>
      <c r="Q122" s="24"/>
      <c r="R122" s="24"/>
      <c r="S122" s="24"/>
      <c r="T122" s="24"/>
      <c r="U122" s="24"/>
      <c r="V122" s="24"/>
      <c r="W122" s="24"/>
      <c r="X122" s="24"/>
      <c r="Y122" s="24"/>
    </row>
    <row r="123" spans="10:25" x14ac:dyDescent="0.25">
      <c r="J123" s="5"/>
      <c r="K123" s="5"/>
      <c r="L123" s="5"/>
      <c r="N123" s="5"/>
      <c r="O123" s="5"/>
      <c r="P123" s="5"/>
      <c r="Q123" s="24"/>
      <c r="R123" s="24"/>
      <c r="S123" s="24"/>
      <c r="T123" s="24"/>
      <c r="U123" s="24"/>
      <c r="V123" s="24"/>
      <c r="W123" s="24"/>
      <c r="X123" s="24"/>
      <c r="Y123" s="24"/>
    </row>
    <row r="124" spans="10:25" x14ac:dyDescent="0.25">
      <c r="J124" s="5"/>
      <c r="K124" s="5"/>
      <c r="L124" s="5"/>
      <c r="N124" s="5"/>
      <c r="O124" s="5"/>
      <c r="P124" s="5"/>
      <c r="Q124" s="24"/>
      <c r="R124" s="24"/>
      <c r="S124" s="24"/>
      <c r="T124" s="24"/>
      <c r="U124" s="24"/>
      <c r="V124" s="24"/>
      <c r="W124" s="24"/>
      <c r="X124" s="24"/>
      <c r="Y124" s="24"/>
    </row>
    <row r="125" spans="10:25" x14ac:dyDescent="0.25">
      <c r="J125" s="5"/>
      <c r="K125" s="5"/>
      <c r="L125" s="5"/>
      <c r="N125" s="5"/>
      <c r="O125" s="5"/>
      <c r="P125" s="5"/>
      <c r="Q125" s="24"/>
      <c r="R125" s="24"/>
      <c r="S125" s="24"/>
      <c r="T125" s="24"/>
      <c r="U125" s="24"/>
      <c r="V125" s="24"/>
      <c r="W125" s="24"/>
      <c r="X125" s="24"/>
      <c r="Y125" s="24"/>
    </row>
    <row r="126" spans="10:25" x14ac:dyDescent="0.25">
      <c r="J126" s="5"/>
      <c r="K126" s="5"/>
      <c r="L126" s="5"/>
      <c r="N126" s="5"/>
      <c r="O126" s="5"/>
      <c r="P126" s="5"/>
      <c r="Q126" s="24"/>
      <c r="R126" s="24"/>
      <c r="S126" s="24"/>
      <c r="T126" s="24"/>
      <c r="U126" s="24"/>
      <c r="V126" s="24"/>
      <c r="W126" s="24"/>
      <c r="X126" s="24"/>
      <c r="Y126" s="24"/>
    </row>
    <row r="127" spans="10:25" x14ac:dyDescent="0.25">
      <c r="J127" s="5"/>
      <c r="K127" s="5"/>
      <c r="L127" s="5"/>
      <c r="N127" s="5"/>
      <c r="O127" s="5"/>
      <c r="P127" s="5"/>
      <c r="Q127" s="24"/>
      <c r="R127" s="24"/>
      <c r="S127" s="24"/>
      <c r="T127" s="24"/>
      <c r="U127" s="24"/>
      <c r="V127" s="24"/>
      <c r="W127" s="24"/>
      <c r="X127" s="24"/>
      <c r="Y127" s="24"/>
    </row>
    <row r="128" spans="10:25" x14ac:dyDescent="0.25">
      <c r="J128" s="5"/>
      <c r="K128" s="5"/>
      <c r="L128" s="5"/>
      <c r="N128" s="5"/>
      <c r="O128" s="5"/>
      <c r="P128" s="5"/>
      <c r="Q128" s="24"/>
      <c r="R128" s="24"/>
      <c r="S128" s="24"/>
      <c r="T128" s="24"/>
      <c r="U128" s="24"/>
      <c r="V128" s="24"/>
      <c r="W128" s="24"/>
      <c r="X128" s="24"/>
      <c r="Y128" s="24"/>
    </row>
    <row r="129" spans="10:25" x14ac:dyDescent="0.25">
      <c r="J129" s="5"/>
      <c r="K129" s="5"/>
      <c r="L129" s="5"/>
      <c r="N129" s="5"/>
      <c r="O129" s="5"/>
      <c r="P129" s="5"/>
      <c r="Q129" s="24"/>
      <c r="R129" s="24"/>
      <c r="S129" s="24"/>
      <c r="T129" s="24"/>
      <c r="U129" s="24"/>
      <c r="V129" s="24"/>
      <c r="W129" s="24"/>
      <c r="X129" s="24"/>
      <c r="Y129" s="24"/>
    </row>
    <row r="130" spans="10:25" x14ac:dyDescent="0.25">
      <c r="J130" s="5"/>
      <c r="K130" s="5"/>
      <c r="L130" s="5"/>
      <c r="N130" s="5"/>
      <c r="O130" s="5"/>
      <c r="P130" s="5"/>
      <c r="Q130" s="24"/>
      <c r="R130" s="24"/>
      <c r="S130" s="24"/>
      <c r="T130" s="24"/>
      <c r="U130" s="24"/>
      <c r="V130" s="24"/>
      <c r="W130" s="24"/>
      <c r="X130" s="24"/>
      <c r="Y130" s="24"/>
    </row>
    <row r="131" spans="10:25" x14ac:dyDescent="0.25">
      <c r="J131" s="5"/>
      <c r="K131" s="5"/>
      <c r="L131" s="5"/>
      <c r="N131" s="5"/>
      <c r="O131" s="5"/>
      <c r="P131" s="5"/>
      <c r="Q131" s="24"/>
      <c r="R131" s="24"/>
      <c r="S131" s="24"/>
      <c r="T131" s="24"/>
      <c r="U131" s="24"/>
      <c r="V131" s="24"/>
      <c r="W131" s="24"/>
      <c r="X131" s="24"/>
      <c r="Y131" s="24"/>
    </row>
    <row r="132" spans="10:25" x14ac:dyDescent="0.25">
      <c r="J132" s="5"/>
      <c r="K132" s="5"/>
      <c r="L132" s="5"/>
      <c r="N132" s="5"/>
      <c r="O132" s="5"/>
      <c r="P132" s="5"/>
      <c r="Q132" s="24"/>
      <c r="R132" s="24"/>
      <c r="S132" s="24"/>
      <c r="T132" s="24"/>
      <c r="U132" s="24"/>
      <c r="V132" s="24"/>
      <c r="W132" s="24"/>
      <c r="X132" s="24"/>
      <c r="Y132" s="24"/>
    </row>
    <row r="133" spans="10:25" x14ac:dyDescent="0.25">
      <c r="J133" s="5"/>
      <c r="K133" s="5"/>
      <c r="L133" s="5"/>
      <c r="N133" s="5"/>
      <c r="O133" s="5"/>
      <c r="P133" s="5"/>
      <c r="Q133" s="24"/>
      <c r="R133" s="24"/>
      <c r="S133" s="24"/>
      <c r="T133" s="24"/>
      <c r="U133" s="24"/>
      <c r="V133" s="24"/>
      <c r="W133" s="24"/>
      <c r="X133" s="24"/>
      <c r="Y133" s="24"/>
    </row>
    <row r="134" spans="10:25" x14ac:dyDescent="0.25">
      <c r="J134" s="5"/>
      <c r="K134" s="5"/>
      <c r="L134" s="5"/>
      <c r="N134" s="5"/>
      <c r="O134" s="5"/>
      <c r="P134" s="5"/>
      <c r="Q134" s="24"/>
      <c r="R134" s="24"/>
      <c r="S134" s="24"/>
      <c r="T134" s="24"/>
      <c r="U134" s="24"/>
      <c r="V134" s="24"/>
      <c r="W134" s="24"/>
      <c r="X134" s="24"/>
      <c r="Y134" s="24"/>
    </row>
    <row r="135" spans="10:25" x14ac:dyDescent="0.25">
      <c r="J135" s="5"/>
      <c r="K135" s="5"/>
      <c r="L135" s="5"/>
      <c r="N135" s="5"/>
      <c r="O135" s="5"/>
      <c r="P135" s="5"/>
      <c r="Q135" s="24"/>
      <c r="R135" s="24"/>
      <c r="S135" s="24"/>
      <c r="T135" s="24"/>
      <c r="U135" s="24"/>
      <c r="V135" s="24"/>
      <c r="W135" s="24"/>
      <c r="X135" s="24"/>
      <c r="Y135" s="24"/>
    </row>
    <row r="136" spans="10:25" x14ac:dyDescent="0.25">
      <c r="J136" s="5"/>
      <c r="K136" s="5"/>
      <c r="L136" s="5"/>
      <c r="N136" s="5"/>
      <c r="O136" s="5"/>
      <c r="P136" s="5"/>
      <c r="Q136" s="24"/>
      <c r="R136" s="24"/>
      <c r="S136" s="24"/>
      <c r="T136" s="24"/>
      <c r="U136" s="24"/>
      <c r="V136" s="24"/>
      <c r="W136" s="24"/>
      <c r="X136" s="24"/>
      <c r="Y136" s="24"/>
    </row>
    <row r="137" spans="10:25" x14ac:dyDescent="0.25">
      <c r="J137" s="5"/>
      <c r="K137" s="5"/>
      <c r="L137" s="5"/>
      <c r="N137" s="5"/>
      <c r="O137" s="5"/>
      <c r="P137" s="5"/>
      <c r="Q137" s="24"/>
      <c r="R137" s="24"/>
      <c r="S137" s="24"/>
      <c r="T137" s="24"/>
      <c r="U137" s="24"/>
      <c r="V137" s="24"/>
      <c r="W137" s="24"/>
      <c r="X137" s="24"/>
      <c r="Y137" s="24"/>
    </row>
    <row r="138" spans="10:25" x14ac:dyDescent="0.25">
      <c r="J138" s="5"/>
      <c r="K138" s="5"/>
      <c r="L138" s="5"/>
      <c r="N138" s="5"/>
      <c r="O138" s="5"/>
      <c r="P138" s="5"/>
      <c r="Q138" s="24"/>
      <c r="R138" s="24"/>
      <c r="S138" s="24"/>
      <c r="T138" s="24"/>
      <c r="U138" s="24"/>
      <c r="V138" s="24"/>
      <c r="W138" s="24"/>
      <c r="X138" s="24"/>
      <c r="Y138" s="24"/>
    </row>
    <row r="139" spans="10:25" x14ac:dyDescent="0.25">
      <c r="J139" s="5"/>
      <c r="K139" s="5"/>
      <c r="L139" s="5"/>
      <c r="N139" s="5"/>
      <c r="O139" s="5"/>
      <c r="P139" s="5"/>
      <c r="Q139" s="24"/>
      <c r="R139" s="24"/>
      <c r="S139" s="24"/>
      <c r="T139" s="24"/>
      <c r="U139" s="24"/>
      <c r="V139" s="24"/>
      <c r="W139" s="24"/>
      <c r="X139" s="24"/>
      <c r="Y139" s="24"/>
    </row>
    <row r="140" spans="10:25" x14ac:dyDescent="0.25">
      <c r="J140" s="5"/>
      <c r="K140" s="5"/>
      <c r="L140" s="5"/>
      <c r="N140" s="5"/>
      <c r="O140" s="5"/>
      <c r="P140" s="5"/>
      <c r="Q140" s="24"/>
      <c r="R140" s="24"/>
      <c r="S140" s="24"/>
      <c r="T140" s="24"/>
      <c r="U140" s="24"/>
      <c r="V140" s="24"/>
      <c r="W140" s="24"/>
      <c r="X140" s="24"/>
      <c r="Y140" s="24"/>
    </row>
    <row r="141" spans="10:25" x14ac:dyDescent="0.25">
      <c r="J141" s="5"/>
      <c r="K141" s="5"/>
      <c r="L141" s="5"/>
      <c r="N141" s="5"/>
      <c r="O141" s="5"/>
      <c r="P141" s="5"/>
      <c r="Q141" s="24"/>
      <c r="R141" s="24"/>
      <c r="S141" s="24"/>
      <c r="T141" s="24"/>
      <c r="U141" s="24"/>
      <c r="V141" s="24"/>
      <c r="W141" s="24"/>
      <c r="X141" s="24"/>
      <c r="Y141" s="24"/>
    </row>
    <row r="142" spans="10:25" x14ac:dyDescent="0.25">
      <c r="J142" s="5"/>
      <c r="K142" s="5"/>
      <c r="L142" s="5"/>
      <c r="N142" s="5"/>
      <c r="O142" s="5"/>
      <c r="P142" s="5"/>
      <c r="Q142" s="24"/>
      <c r="R142" s="24"/>
      <c r="S142" s="24"/>
      <c r="T142" s="24"/>
      <c r="U142" s="24"/>
      <c r="V142" s="24"/>
      <c r="W142" s="24"/>
      <c r="X142" s="24"/>
      <c r="Y142" s="24"/>
    </row>
    <row r="143" spans="10:25" x14ac:dyDescent="0.25">
      <c r="J143" s="5"/>
      <c r="K143" s="5"/>
      <c r="L143" s="5"/>
      <c r="N143" s="5"/>
      <c r="O143" s="5"/>
      <c r="P143" s="5"/>
      <c r="Q143" s="24"/>
      <c r="R143" s="24"/>
      <c r="S143" s="24"/>
      <c r="T143" s="24"/>
      <c r="U143" s="24"/>
      <c r="V143" s="24"/>
      <c r="W143" s="24"/>
      <c r="X143" s="24"/>
      <c r="Y143" s="24"/>
    </row>
    <row r="144" spans="10:25" x14ac:dyDescent="0.25">
      <c r="J144" s="5"/>
      <c r="K144" s="5"/>
      <c r="L144" s="5"/>
      <c r="M144" s="5"/>
      <c r="N144" s="5"/>
      <c r="O144" s="5"/>
      <c r="P144" s="5"/>
      <c r="Q144" s="24"/>
      <c r="R144" s="24"/>
      <c r="S144" s="24"/>
      <c r="T144" s="24"/>
      <c r="U144" s="24"/>
      <c r="V144" s="24"/>
      <c r="W144" s="24"/>
      <c r="X144" s="24"/>
      <c r="Y144" s="24"/>
    </row>
    <row r="145" spans="10:25" x14ac:dyDescent="0.25">
      <c r="J145" s="5"/>
      <c r="K145" s="5"/>
      <c r="L145" s="5"/>
      <c r="M145" s="5"/>
      <c r="N145" s="5"/>
      <c r="O145" s="5"/>
      <c r="P145" s="5"/>
      <c r="Q145" s="24"/>
      <c r="R145" s="24"/>
      <c r="S145" s="24"/>
      <c r="T145" s="24"/>
      <c r="U145" s="24"/>
      <c r="V145" s="24"/>
      <c r="W145" s="24"/>
      <c r="X145" s="24"/>
      <c r="Y145" s="24"/>
    </row>
    <row r="146" spans="10:25" x14ac:dyDescent="0.25">
      <c r="J146" s="5"/>
      <c r="K146" s="5"/>
      <c r="L146" s="5"/>
      <c r="M146" s="5"/>
      <c r="N146" s="5"/>
      <c r="O146" s="5"/>
      <c r="P146" s="5"/>
      <c r="Q146" s="24"/>
      <c r="R146" s="24"/>
      <c r="S146" s="24"/>
      <c r="T146" s="24"/>
      <c r="U146" s="24"/>
      <c r="V146" s="24"/>
      <c r="W146" s="24"/>
      <c r="X146" s="24"/>
      <c r="Y146" s="24"/>
    </row>
    <row r="147" spans="10:25" x14ac:dyDescent="0.25">
      <c r="J147" s="5"/>
      <c r="K147" s="5"/>
      <c r="L147" s="5"/>
      <c r="M147" s="5"/>
      <c r="N147" s="5"/>
      <c r="O147" s="5"/>
      <c r="P147" s="5"/>
      <c r="Q147" s="24"/>
      <c r="R147" s="24"/>
      <c r="S147" s="24"/>
      <c r="T147" s="24"/>
      <c r="U147" s="24"/>
      <c r="V147" s="24"/>
      <c r="W147" s="24"/>
      <c r="X147" s="24"/>
      <c r="Y147" s="24"/>
    </row>
    <row r="148" spans="10:25" x14ac:dyDescent="0.25">
      <c r="J148" s="5"/>
      <c r="K148" s="5"/>
      <c r="L148" s="5"/>
      <c r="M148" s="5"/>
      <c r="N148" s="5"/>
      <c r="O148" s="5"/>
      <c r="P148" s="5"/>
      <c r="Q148" s="24"/>
      <c r="R148" s="24"/>
      <c r="S148" s="24"/>
      <c r="T148" s="24"/>
      <c r="U148" s="24"/>
      <c r="V148" s="24"/>
      <c r="W148" s="24"/>
      <c r="X148" s="24"/>
      <c r="Y148" s="24"/>
    </row>
    <row r="149" spans="10:25" x14ac:dyDescent="0.25">
      <c r="J149" s="5"/>
      <c r="K149" s="5"/>
      <c r="L149" s="5"/>
      <c r="M149" s="5"/>
      <c r="N149" s="5"/>
      <c r="O149" s="5"/>
      <c r="P149" s="5"/>
      <c r="Q149" s="24"/>
      <c r="R149" s="24"/>
      <c r="S149" s="24"/>
      <c r="T149" s="24"/>
      <c r="U149" s="24"/>
      <c r="V149" s="24"/>
      <c r="W149" s="24"/>
      <c r="X149" s="24"/>
      <c r="Y149" s="24"/>
    </row>
    <row r="150" spans="10:25" x14ac:dyDescent="0.25">
      <c r="J150" s="5"/>
      <c r="K150" s="5"/>
      <c r="L150" s="5"/>
      <c r="M150" s="5"/>
      <c r="N150" s="5"/>
      <c r="O150" s="5"/>
      <c r="P150" s="5"/>
      <c r="Q150" s="24"/>
      <c r="R150" s="24"/>
      <c r="S150" s="24"/>
      <c r="T150" s="24"/>
      <c r="U150" s="24"/>
      <c r="V150" s="24"/>
      <c r="W150" s="24"/>
      <c r="X150" s="24"/>
      <c r="Y150" s="24"/>
    </row>
    <row r="151" spans="10:25" x14ac:dyDescent="0.25">
      <c r="J151" s="5"/>
      <c r="K151" s="5"/>
      <c r="L151" s="5"/>
      <c r="M151" s="5"/>
      <c r="N151" s="5"/>
      <c r="O151" s="5"/>
      <c r="P151" s="5"/>
      <c r="Q151" s="24"/>
      <c r="R151" s="24"/>
      <c r="S151" s="24"/>
      <c r="T151" s="24"/>
      <c r="U151" s="24"/>
      <c r="V151" s="24"/>
      <c r="W151" s="24"/>
      <c r="X151" s="24"/>
      <c r="Y151" s="24"/>
    </row>
    <row r="152" spans="10:25" x14ac:dyDescent="0.25">
      <c r="J152" s="5"/>
      <c r="K152" s="5"/>
      <c r="L152" s="5"/>
      <c r="M152" s="5"/>
      <c r="N152" s="5"/>
      <c r="O152" s="5"/>
      <c r="P152" s="5"/>
      <c r="Q152" s="24"/>
      <c r="R152" s="24"/>
      <c r="S152" s="24"/>
      <c r="T152" s="24"/>
      <c r="U152" s="24"/>
      <c r="V152" s="24"/>
      <c r="W152" s="24"/>
      <c r="X152" s="24"/>
      <c r="Y152" s="24"/>
    </row>
    <row r="153" spans="10:25" x14ac:dyDescent="0.25">
      <c r="J153" s="5"/>
      <c r="K153" s="5"/>
      <c r="L153" s="5"/>
      <c r="M153" s="5"/>
      <c r="N153" s="5"/>
      <c r="O153" s="5"/>
      <c r="P153" s="5"/>
      <c r="Q153" s="24"/>
      <c r="R153" s="24"/>
      <c r="S153" s="24"/>
      <c r="T153" s="24"/>
      <c r="U153" s="24"/>
      <c r="V153" s="24"/>
      <c r="W153" s="24"/>
      <c r="X153" s="24"/>
      <c r="Y153" s="24"/>
    </row>
    <row r="154" spans="10:25" x14ac:dyDescent="0.25">
      <c r="J154" s="5"/>
      <c r="K154" s="5"/>
      <c r="L154" s="5"/>
      <c r="M154" s="5"/>
      <c r="N154" s="5"/>
      <c r="O154" s="5"/>
      <c r="P154" s="5"/>
    </row>
    <row r="155" spans="10:25" x14ac:dyDescent="0.25">
      <c r="J155" s="5"/>
      <c r="K155" s="5"/>
      <c r="L155" s="5"/>
      <c r="M155" s="5"/>
      <c r="N155" s="5"/>
      <c r="O155" s="5"/>
      <c r="P155" s="5"/>
    </row>
    <row r="156" spans="10:25" x14ac:dyDescent="0.25">
      <c r="J156" s="5"/>
      <c r="K156" s="5"/>
      <c r="L156" s="5"/>
      <c r="M156" s="5"/>
      <c r="N156" s="5"/>
      <c r="O156" s="5"/>
      <c r="P156" s="5"/>
    </row>
    <row r="157" spans="10:25" x14ac:dyDescent="0.25">
      <c r="J157" s="5"/>
      <c r="K157" s="5"/>
      <c r="L157" s="5"/>
      <c r="M157" s="5"/>
      <c r="N157" s="5"/>
      <c r="O157" s="5"/>
      <c r="P157" s="5"/>
    </row>
    <row r="158" spans="10:25" x14ac:dyDescent="0.25">
      <c r="J158" s="5"/>
      <c r="K158" s="5"/>
      <c r="L158" s="5"/>
      <c r="M158" s="5"/>
      <c r="N158" s="5"/>
      <c r="O158" s="5"/>
      <c r="P158" s="5"/>
    </row>
    <row r="159" spans="10:25" x14ac:dyDescent="0.25">
      <c r="J159" s="5"/>
      <c r="K159" s="5"/>
      <c r="L159" s="5"/>
      <c r="M159" s="5"/>
      <c r="N159" s="5"/>
      <c r="O159" s="5"/>
      <c r="P159" s="5"/>
    </row>
    <row r="160" spans="10:25" x14ac:dyDescent="0.25">
      <c r="J160" s="5"/>
      <c r="K160" s="5"/>
      <c r="L160" s="5"/>
      <c r="M160" s="5"/>
      <c r="N160" s="5"/>
      <c r="O160" s="5"/>
      <c r="P160" s="5"/>
    </row>
    <row r="161" spans="10:16" x14ac:dyDescent="0.25">
      <c r="J161" s="5"/>
      <c r="K161" s="5"/>
      <c r="L161" s="5"/>
      <c r="M161" s="5"/>
      <c r="N161" s="5"/>
      <c r="O161" s="5"/>
      <c r="P161" s="5"/>
    </row>
    <row r="162" spans="10:16" x14ac:dyDescent="0.25">
      <c r="J162" s="5"/>
      <c r="K162" s="5"/>
      <c r="L162" s="5"/>
      <c r="M162" s="5"/>
      <c r="N162" s="5"/>
      <c r="O162" s="5"/>
      <c r="P162" s="5"/>
    </row>
    <row r="163" spans="10:16" x14ac:dyDescent="0.25">
      <c r="J163" s="5"/>
      <c r="K163" s="5"/>
      <c r="L163" s="5"/>
      <c r="M163" s="5"/>
      <c r="N163" s="5"/>
      <c r="O163" s="5"/>
      <c r="P163" s="5"/>
    </row>
    <row r="164" spans="10:16" x14ac:dyDescent="0.25">
      <c r="J164" s="5"/>
      <c r="K164" s="5"/>
      <c r="L164" s="5"/>
      <c r="M164" s="5"/>
      <c r="N164" s="5"/>
      <c r="O164" s="5"/>
      <c r="P164" s="5"/>
    </row>
    <row r="165" spans="10:16" x14ac:dyDescent="0.25">
      <c r="J165" s="5"/>
      <c r="K165" s="5"/>
      <c r="L165" s="5"/>
      <c r="M165" s="5"/>
      <c r="N165" s="5"/>
      <c r="O165" s="5"/>
      <c r="P165" s="5"/>
    </row>
    <row r="166" spans="10:16" x14ac:dyDescent="0.25">
      <c r="J166" s="5"/>
      <c r="K166" s="5"/>
      <c r="L166" s="5"/>
      <c r="M166" s="5"/>
      <c r="N166" s="5"/>
      <c r="O166" s="5"/>
      <c r="P166" s="5"/>
    </row>
    <row r="167" spans="10:16" x14ac:dyDescent="0.25">
      <c r="J167" s="5"/>
      <c r="K167" s="5"/>
      <c r="L167" s="5"/>
      <c r="M167" s="5"/>
      <c r="N167" s="5"/>
      <c r="O167" s="5"/>
      <c r="P167" s="5"/>
    </row>
    <row r="168" spans="10:16" x14ac:dyDescent="0.25">
      <c r="J168" s="5"/>
      <c r="K168" s="5"/>
      <c r="L168" s="5"/>
      <c r="M168" s="5"/>
      <c r="N168" s="5"/>
      <c r="O168" s="5"/>
      <c r="P168" s="5"/>
    </row>
    <row r="169" spans="10:16" x14ac:dyDescent="0.25">
      <c r="J169" s="5"/>
      <c r="K169" s="5"/>
      <c r="L169" s="5"/>
      <c r="M169" s="5"/>
      <c r="N169" s="5"/>
      <c r="O169" s="5"/>
      <c r="P169" s="5"/>
    </row>
    <row r="170" spans="10:16" x14ac:dyDescent="0.25">
      <c r="J170" s="5"/>
      <c r="K170" s="5"/>
      <c r="L170" s="5"/>
      <c r="M170" s="5"/>
      <c r="N170" s="5"/>
      <c r="O170" s="5"/>
      <c r="P170" s="5"/>
    </row>
    <row r="171" spans="10:16" x14ac:dyDescent="0.25">
      <c r="J171" s="5"/>
      <c r="K171" s="5"/>
      <c r="L171" s="5"/>
      <c r="M171" s="5"/>
      <c r="N171" s="5"/>
      <c r="O171" s="5"/>
      <c r="P171" s="5"/>
    </row>
    <row r="172" spans="10:16" x14ac:dyDescent="0.25">
      <c r="J172" s="5"/>
      <c r="K172" s="5"/>
      <c r="L172" s="5"/>
      <c r="M172" s="5"/>
      <c r="N172" s="5"/>
      <c r="O172" s="5"/>
      <c r="P172" s="5"/>
    </row>
    <row r="173" spans="10:16" x14ac:dyDescent="0.25">
      <c r="J173" s="5"/>
      <c r="K173" s="5"/>
      <c r="L173" s="5"/>
      <c r="M173" s="5"/>
      <c r="N173" s="5"/>
      <c r="O173" s="5"/>
      <c r="P173" s="5"/>
    </row>
    <row r="174" spans="10:16" x14ac:dyDescent="0.25">
      <c r="J174" s="5"/>
      <c r="K174" s="5"/>
      <c r="L174" s="5"/>
      <c r="M174" s="5"/>
      <c r="N174" s="5"/>
      <c r="O174" s="5"/>
      <c r="P174" s="5"/>
    </row>
    <row r="175" spans="10:16" x14ac:dyDescent="0.25">
      <c r="J175" s="5"/>
      <c r="K175" s="5"/>
      <c r="L175" s="5"/>
      <c r="M175" s="5"/>
      <c r="N175" s="5"/>
      <c r="O175" s="5"/>
      <c r="P175" s="5"/>
    </row>
    <row r="176" spans="10:16" x14ac:dyDescent="0.25">
      <c r="J176" s="5"/>
      <c r="K176" s="5"/>
      <c r="L176" s="5"/>
      <c r="M176" s="5"/>
      <c r="N176" s="5"/>
      <c r="O176" s="5"/>
      <c r="P176" s="5"/>
    </row>
    <row r="177" spans="10:16" x14ac:dyDescent="0.25">
      <c r="J177" s="5"/>
      <c r="K177" s="5"/>
      <c r="L177" s="5"/>
      <c r="M177" s="5"/>
      <c r="N177" s="5"/>
      <c r="O177" s="5"/>
      <c r="P177" s="5"/>
    </row>
    <row r="178" spans="10:16" x14ac:dyDescent="0.25">
      <c r="J178" s="5"/>
      <c r="K178" s="5"/>
      <c r="L178" s="5"/>
      <c r="M178" s="5"/>
      <c r="N178" s="5"/>
      <c r="O178" s="5"/>
      <c r="P178" s="5"/>
    </row>
    <row r="179" spans="10:16" x14ac:dyDescent="0.25">
      <c r="J179" s="5"/>
      <c r="K179" s="5"/>
      <c r="L179" s="5"/>
      <c r="M179" s="5"/>
      <c r="N179" s="5"/>
      <c r="O179" s="5"/>
      <c r="P179" s="5"/>
    </row>
    <row r="180" spans="10:16" x14ac:dyDescent="0.25">
      <c r="J180" s="5"/>
      <c r="K180" s="5"/>
      <c r="L180" s="5"/>
      <c r="M180" s="5"/>
      <c r="N180" s="5"/>
      <c r="O180" s="5"/>
      <c r="P180" s="5"/>
    </row>
    <row r="181" spans="10:16" x14ac:dyDescent="0.25">
      <c r="J181" s="5"/>
      <c r="K181" s="5"/>
      <c r="L181" s="5"/>
      <c r="M181" s="5"/>
      <c r="N181" s="5"/>
      <c r="O181" s="5"/>
      <c r="P181" s="5"/>
    </row>
    <row r="182" spans="10:16" x14ac:dyDescent="0.25">
      <c r="J182" s="5"/>
      <c r="K182" s="5"/>
      <c r="L182" s="5"/>
      <c r="M182" s="5"/>
      <c r="N182" s="5"/>
      <c r="O182" s="5"/>
      <c r="P182" s="5"/>
    </row>
    <row r="183" spans="10:16" x14ac:dyDescent="0.25">
      <c r="J183" s="5"/>
      <c r="K183" s="5"/>
      <c r="L183" s="5"/>
      <c r="M183" s="5"/>
      <c r="N183" s="5"/>
      <c r="O183" s="5"/>
      <c r="P183" s="5"/>
    </row>
    <row r="184" spans="10:16" x14ac:dyDescent="0.25">
      <c r="J184" s="5"/>
      <c r="K184" s="5"/>
      <c r="L184" s="5"/>
      <c r="M184" s="5"/>
      <c r="N184" s="5"/>
      <c r="O184" s="5"/>
      <c r="P184" s="5"/>
    </row>
    <row r="185" spans="10:16" x14ac:dyDescent="0.25">
      <c r="J185" s="5"/>
      <c r="K185" s="5"/>
      <c r="L185" s="5"/>
      <c r="M185" s="5"/>
      <c r="N185" s="5"/>
      <c r="O185" s="5"/>
      <c r="P185" s="5"/>
    </row>
    <row r="186" spans="10:16" x14ac:dyDescent="0.25">
      <c r="J186" s="5"/>
      <c r="K186" s="5"/>
      <c r="L186" s="5"/>
      <c r="M186" s="5"/>
      <c r="N186" s="5"/>
      <c r="O186" s="5"/>
      <c r="P186" s="5"/>
    </row>
    <row r="187" spans="10:16" x14ac:dyDescent="0.25">
      <c r="J187" s="5"/>
      <c r="K187" s="5"/>
      <c r="L187" s="5"/>
      <c r="M187" s="5"/>
      <c r="N187" s="5"/>
      <c r="O187" s="5"/>
      <c r="P187" s="5"/>
    </row>
    <row r="188" spans="10:16" x14ac:dyDescent="0.25">
      <c r="J188" s="5"/>
      <c r="K188" s="5"/>
      <c r="L188" s="5"/>
      <c r="M188" s="5"/>
      <c r="N188" s="5"/>
      <c r="O188" s="5"/>
      <c r="P188" s="5"/>
    </row>
    <row r="189" spans="10:16" x14ac:dyDescent="0.25">
      <c r="J189" s="5"/>
      <c r="K189" s="5"/>
      <c r="L189" s="5"/>
      <c r="M189" s="5"/>
      <c r="N189" s="5"/>
      <c r="O189" s="5"/>
      <c r="P189" s="5"/>
    </row>
    <row r="190" spans="10:16" x14ac:dyDescent="0.25">
      <c r="J190" s="5"/>
      <c r="K190" s="5"/>
      <c r="L190" s="5"/>
      <c r="M190" s="5"/>
      <c r="N190" s="5"/>
      <c r="O190" s="5"/>
      <c r="P190" s="5"/>
    </row>
    <row r="191" spans="10:16" x14ac:dyDescent="0.25">
      <c r="J191" s="5"/>
      <c r="K191" s="5"/>
      <c r="L191" s="5"/>
      <c r="M191" s="5"/>
      <c r="N191" s="5"/>
      <c r="O191" s="5"/>
      <c r="P191" s="5"/>
    </row>
    <row r="192" spans="10:16" x14ac:dyDescent="0.25">
      <c r="J192" s="5"/>
      <c r="K192" s="5"/>
      <c r="L192" s="5"/>
      <c r="M192" s="5"/>
      <c r="N192" s="5"/>
      <c r="O192" s="5"/>
      <c r="P192" s="5"/>
    </row>
    <row r="193" spans="10:16" x14ac:dyDescent="0.25">
      <c r="J193" s="5"/>
      <c r="K193" s="5"/>
      <c r="L193" s="5"/>
      <c r="M193" s="5"/>
      <c r="N193" s="5"/>
      <c r="O193" s="5"/>
      <c r="P193" s="5"/>
    </row>
    <row r="194" spans="10:16" x14ac:dyDescent="0.25">
      <c r="J194" s="5"/>
      <c r="K194" s="5"/>
      <c r="L194" s="5"/>
      <c r="M194" s="5"/>
      <c r="N194" s="5"/>
      <c r="O194" s="5"/>
      <c r="P194" s="5"/>
    </row>
    <row r="195" spans="10:16" x14ac:dyDescent="0.25">
      <c r="J195" s="5"/>
      <c r="K195" s="5"/>
      <c r="L195" s="5"/>
      <c r="M195" s="5"/>
      <c r="N195" s="5"/>
      <c r="O195" s="5"/>
      <c r="P195" s="5"/>
    </row>
    <row r="196" spans="10:16" x14ac:dyDescent="0.25">
      <c r="J196" s="5"/>
      <c r="K196" s="5"/>
      <c r="L196" s="5"/>
      <c r="M196" s="5"/>
      <c r="N196" s="5"/>
      <c r="O196" s="5"/>
      <c r="P196" s="5"/>
    </row>
    <row r="197" spans="10:16" x14ac:dyDescent="0.25">
      <c r="J197" s="5"/>
      <c r="K197" s="5"/>
      <c r="L197" s="5"/>
      <c r="M197" s="5"/>
      <c r="N197" s="5"/>
      <c r="O197" s="5"/>
      <c r="P197" s="5"/>
    </row>
    <row r="198" spans="10:16" x14ac:dyDescent="0.25">
      <c r="J198" s="5"/>
      <c r="K198" s="5"/>
      <c r="L198" s="5"/>
      <c r="M198" s="5"/>
      <c r="N198" s="5"/>
      <c r="O198" s="5"/>
      <c r="P198" s="5"/>
    </row>
    <row r="199" spans="10:16" x14ac:dyDescent="0.25">
      <c r="J199" s="5"/>
      <c r="K199" s="5"/>
      <c r="L199" s="5"/>
      <c r="M199" s="5"/>
      <c r="N199" s="5"/>
      <c r="O199" s="5"/>
      <c r="P199" s="5"/>
    </row>
    <row r="200" spans="10:16" x14ac:dyDescent="0.25">
      <c r="J200" s="5"/>
      <c r="K200" s="5"/>
      <c r="L200" s="5"/>
      <c r="M200" s="5"/>
      <c r="N200" s="5"/>
      <c r="O200" s="5"/>
      <c r="P200" s="5"/>
    </row>
    <row r="201" spans="10:16" x14ac:dyDescent="0.25">
      <c r="J201" s="5"/>
      <c r="K201" s="5"/>
      <c r="L201" s="5"/>
      <c r="M201" s="5"/>
      <c r="N201" s="5"/>
      <c r="O201" s="5"/>
      <c r="P201" s="5"/>
    </row>
    <row r="202" spans="10:16" x14ac:dyDescent="0.25">
      <c r="J202" s="5"/>
      <c r="K202" s="5"/>
      <c r="L202" s="5"/>
      <c r="M202" s="5"/>
      <c r="N202" s="5"/>
      <c r="O202" s="5"/>
      <c r="P202" s="5"/>
    </row>
    <row r="203" spans="10:16" x14ac:dyDescent="0.25">
      <c r="J203" s="5"/>
      <c r="K203" s="5"/>
      <c r="L203" s="5"/>
      <c r="M203" s="5"/>
      <c r="N203" s="5"/>
      <c r="O203" s="5"/>
      <c r="P203" s="5"/>
    </row>
    <row r="204" spans="10:16" x14ac:dyDescent="0.25">
      <c r="J204" s="5"/>
      <c r="K204" s="5"/>
      <c r="L204" s="5"/>
      <c r="M204" s="5"/>
      <c r="N204" s="5"/>
      <c r="O204" s="5"/>
      <c r="P204" s="5"/>
    </row>
    <row r="205" spans="10:16" x14ac:dyDescent="0.25">
      <c r="J205" s="5"/>
      <c r="K205" s="5"/>
      <c r="L205" s="5"/>
      <c r="M205" s="5"/>
      <c r="N205" s="5"/>
      <c r="O205" s="5"/>
      <c r="P205" s="5"/>
    </row>
    <row r="206" spans="10:16" x14ac:dyDescent="0.25">
      <c r="J206" s="5"/>
      <c r="K206" s="5"/>
      <c r="L206" s="5"/>
      <c r="M206" s="5"/>
      <c r="N206" s="5"/>
      <c r="O206" s="5"/>
      <c r="P206" s="5"/>
    </row>
    <row r="207" spans="10:16" x14ac:dyDescent="0.25">
      <c r="J207" s="5"/>
      <c r="K207" s="5"/>
      <c r="L207" s="5"/>
      <c r="M207" s="5"/>
      <c r="N207" s="5"/>
      <c r="O207" s="5"/>
      <c r="P207" s="5"/>
    </row>
    <row r="208" spans="10:16" x14ac:dyDescent="0.25">
      <c r="J208" s="5"/>
      <c r="K208" s="5"/>
      <c r="L208" s="5"/>
      <c r="M208" s="5"/>
      <c r="N208" s="5"/>
      <c r="O208" s="5"/>
      <c r="P208" s="5"/>
    </row>
    <row r="209" spans="10:16" x14ac:dyDescent="0.25">
      <c r="J209" s="5"/>
      <c r="K209" s="5"/>
      <c r="L209" s="5"/>
      <c r="M209" s="5"/>
      <c r="N209" s="5"/>
      <c r="O209" s="5"/>
      <c r="P209" s="5"/>
    </row>
    <row r="210" spans="10:16" x14ac:dyDescent="0.25">
      <c r="J210" s="5"/>
      <c r="K210" s="5"/>
      <c r="L210" s="5"/>
      <c r="M210" s="5"/>
      <c r="N210" s="5"/>
      <c r="O210" s="5"/>
      <c r="P210" s="5"/>
    </row>
    <row r="211" spans="10:16" x14ac:dyDescent="0.25">
      <c r="J211" s="5"/>
      <c r="K211" s="5"/>
      <c r="L211" s="5"/>
      <c r="M211" s="5"/>
      <c r="N211" s="5"/>
      <c r="O211" s="5"/>
      <c r="P211" s="5"/>
    </row>
    <row r="212" spans="10:16" x14ac:dyDescent="0.25">
      <c r="J212" s="5"/>
      <c r="K212" s="5"/>
      <c r="L212" s="5"/>
      <c r="M212" s="5"/>
      <c r="N212" s="5"/>
      <c r="O212" s="5"/>
      <c r="P212" s="5"/>
    </row>
    <row r="213" spans="10:16" x14ac:dyDescent="0.25">
      <c r="J213" s="5"/>
      <c r="K213" s="5"/>
      <c r="L213" s="5"/>
      <c r="M213" s="5"/>
      <c r="N213" s="5"/>
      <c r="O213" s="5"/>
      <c r="P213" s="5"/>
    </row>
    <row r="214" spans="10:16" x14ac:dyDescent="0.25">
      <c r="J214" s="5"/>
      <c r="K214" s="5"/>
      <c r="L214" s="5"/>
      <c r="M214" s="5"/>
      <c r="N214" s="5"/>
      <c r="O214" s="5"/>
      <c r="P214" s="5"/>
    </row>
    <row r="215" spans="10:16" x14ac:dyDescent="0.25">
      <c r="J215" s="5"/>
      <c r="K215" s="5"/>
      <c r="L215" s="5"/>
      <c r="M215" s="5"/>
      <c r="N215" s="5"/>
      <c r="O215" s="5"/>
      <c r="P215" s="5"/>
    </row>
    <row r="216" spans="10:16" x14ac:dyDescent="0.25">
      <c r="J216" s="5"/>
      <c r="K216" s="5"/>
      <c r="L216" s="5"/>
      <c r="M216" s="5"/>
      <c r="N216" s="5"/>
      <c r="O216" s="5"/>
      <c r="P216" s="5"/>
    </row>
    <row r="217" spans="10:16" x14ac:dyDescent="0.25">
      <c r="J217" s="5"/>
      <c r="K217" s="5"/>
      <c r="L217" s="5"/>
      <c r="M217" s="5"/>
      <c r="N217" s="5"/>
      <c r="O217" s="5"/>
      <c r="P217" s="5"/>
    </row>
    <row r="218" spans="10:16" x14ac:dyDescent="0.25">
      <c r="J218" s="5"/>
      <c r="K218" s="5"/>
      <c r="L218" s="5"/>
      <c r="M218" s="5"/>
      <c r="N218" s="5"/>
      <c r="O218" s="5"/>
      <c r="P218" s="5"/>
    </row>
    <row r="219" spans="10:16" x14ac:dyDescent="0.25">
      <c r="J219" s="5"/>
      <c r="K219" s="5"/>
      <c r="L219" s="5"/>
      <c r="M219" s="5"/>
      <c r="N219" s="5"/>
      <c r="O219" s="5"/>
      <c r="P219" s="5"/>
    </row>
    <row r="220" spans="10:16" x14ac:dyDescent="0.25">
      <c r="J220" s="5"/>
      <c r="K220" s="5"/>
      <c r="L220" s="5"/>
      <c r="M220" s="5"/>
      <c r="N220" s="5"/>
      <c r="O220" s="5"/>
      <c r="P220" s="5"/>
    </row>
    <row r="221" spans="10:16" x14ac:dyDescent="0.25">
      <c r="J221" s="5"/>
      <c r="K221" s="5"/>
      <c r="L221" s="5"/>
      <c r="M221" s="5"/>
      <c r="N221" s="5"/>
      <c r="O221" s="5"/>
      <c r="P221" s="5"/>
    </row>
    <row r="222" spans="10:16" x14ac:dyDescent="0.25">
      <c r="J222" s="5"/>
      <c r="K222" s="5"/>
      <c r="L222" s="5"/>
      <c r="M222" s="5"/>
      <c r="N222" s="5"/>
      <c r="O222" s="5"/>
      <c r="P222" s="5"/>
    </row>
    <row r="223" spans="10:16" x14ac:dyDescent="0.25">
      <c r="J223" s="5"/>
      <c r="K223" s="5"/>
      <c r="L223" s="5"/>
      <c r="M223" s="5"/>
      <c r="N223" s="5"/>
      <c r="O223" s="5"/>
      <c r="P223" s="5"/>
    </row>
    <row r="224" spans="10:16" x14ac:dyDescent="0.25">
      <c r="J224" s="5"/>
      <c r="K224" s="5"/>
      <c r="L224" s="5"/>
      <c r="M224" s="5"/>
      <c r="N224" s="5"/>
      <c r="O224" s="5"/>
      <c r="P224" s="5"/>
    </row>
    <row r="225" spans="10:16" x14ac:dyDescent="0.25">
      <c r="J225" s="5"/>
      <c r="K225" s="5"/>
      <c r="L225" s="5"/>
      <c r="M225" s="5"/>
      <c r="N225" s="5"/>
      <c r="O225" s="5"/>
      <c r="P225" s="5"/>
    </row>
    <row r="226" spans="10:16" x14ac:dyDescent="0.25">
      <c r="J226" s="5"/>
      <c r="K226" s="5"/>
      <c r="L226" s="5"/>
      <c r="M226" s="5"/>
      <c r="N226" s="5"/>
      <c r="O226" s="5"/>
      <c r="P226" s="5"/>
    </row>
    <row r="227" spans="10:16" x14ac:dyDescent="0.25">
      <c r="J227" s="5"/>
      <c r="K227" s="5"/>
      <c r="L227" s="5"/>
      <c r="M227" s="5"/>
      <c r="N227" s="5"/>
      <c r="O227" s="5"/>
      <c r="P227" s="5"/>
    </row>
    <row r="228" spans="10:16" x14ac:dyDescent="0.25">
      <c r="J228" s="5"/>
      <c r="K228" s="5"/>
      <c r="L228" s="5"/>
      <c r="M228" s="5"/>
      <c r="N228" s="5"/>
      <c r="O228" s="5"/>
      <c r="P228" s="5"/>
    </row>
    <row r="229" spans="10:16" x14ac:dyDescent="0.25">
      <c r="J229" s="5"/>
      <c r="K229" s="5"/>
      <c r="L229" s="5"/>
      <c r="M229" s="5"/>
      <c r="N229" s="5"/>
      <c r="O229" s="5"/>
      <c r="P229" s="5"/>
    </row>
    <row r="230" spans="10:16" x14ac:dyDescent="0.25">
      <c r="J230" s="5"/>
      <c r="K230" s="5"/>
      <c r="L230" s="5"/>
      <c r="M230" s="5"/>
      <c r="N230" s="5"/>
      <c r="O230" s="5"/>
      <c r="P230" s="5"/>
    </row>
    <row r="231" spans="10:16" x14ac:dyDescent="0.25">
      <c r="J231" s="5"/>
      <c r="K231" s="5"/>
      <c r="L231" s="5"/>
      <c r="M231" s="5"/>
      <c r="N231" s="5"/>
      <c r="O231" s="5"/>
      <c r="P231" s="5"/>
    </row>
    <row r="232" spans="10:16" x14ac:dyDescent="0.25">
      <c r="J232" s="5"/>
      <c r="K232" s="5"/>
      <c r="L232" s="5"/>
      <c r="M232" s="5"/>
      <c r="N232" s="5"/>
      <c r="O232" s="5"/>
      <c r="P232" s="5"/>
    </row>
    <row r="233" spans="10:16" x14ac:dyDescent="0.25">
      <c r="J233" s="5"/>
      <c r="K233" s="5"/>
      <c r="L233" s="5"/>
      <c r="M233" s="5"/>
      <c r="N233" s="5"/>
      <c r="O233" s="5"/>
      <c r="P233" s="5"/>
    </row>
    <row r="234" spans="10:16" x14ac:dyDescent="0.25">
      <c r="J234" s="5"/>
      <c r="K234" s="5"/>
      <c r="L234" s="5"/>
      <c r="M234" s="5"/>
      <c r="N234" s="5"/>
      <c r="O234" s="5"/>
      <c r="P234" s="5"/>
    </row>
    <row r="235" spans="10:16" x14ac:dyDescent="0.25">
      <c r="J235" s="5"/>
      <c r="K235" s="5"/>
      <c r="L235" s="5"/>
      <c r="M235" s="5"/>
      <c r="N235" s="5"/>
      <c r="O235" s="5"/>
      <c r="P235" s="5"/>
    </row>
    <row r="236" spans="10:16" x14ac:dyDescent="0.25">
      <c r="J236" s="5"/>
      <c r="K236" s="5"/>
      <c r="L236" s="5"/>
      <c r="M236" s="5"/>
      <c r="N236" s="5"/>
      <c r="O236" s="5"/>
      <c r="P236" s="5"/>
    </row>
    <row r="237" spans="10:16" x14ac:dyDescent="0.25">
      <c r="J237" s="5"/>
      <c r="K237" s="5"/>
      <c r="L237" s="5"/>
      <c r="M237" s="5"/>
      <c r="N237" s="5"/>
      <c r="O237" s="5"/>
      <c r="P237" s="5"/>
    </row>
    <row r="238" spans="10:16" x14ac:dyDescent="0.25">
      <c r="J238" s="5"/>
      <c r="K238" s="5"/>
      <c r="L238" s="5"/>
      <c r="M238" s="5"/>
      <c r="N238" s="5"/>
      <c r="O238" s="5"/>
      <c r="P238" s="5"/>
    </row>
    <row r="239" spans="10:16" x14ac:dyDescent="0.25">
      <c r="J239" s="5"/>
      <c r="K239" s="5"/>
      <c r="L239" s="5"/>
      <c r="M239" s="5"/>
      <c r="N239" s="5"/>
      <c r="O239" s="5"/>
      <c r="P239" s="5"/>
    </row>
    <row r="240" spans="10:16" x14ac:dyDescent="0.25">
      <c r="J240" s="5"/>
      <c r="K240" s="5"/>
      <c r="L240" s="5"/>
      <c r="M240" s="5"/>
      <c r="N240" s="5"/>
      <c r="O240" s="5"/>
      <c r="P240" s="5"/>
    </row>
    <row r="241" spans="10:16" x14ac:dyDescent="0.25">
      <c r="J241" s="5"/>
      <c r="K241" s="5"/>
      <c r="L241" s="5"/>
      <c r="M241" s="5"/>
      <c r="N241" s="5"/>
      <c r="O241" s="5"/>
      <c r="P241" s="5"/>
    </row>
    <row r="242" spans="10:16" x14ac:dyDescent="0.25">
      <c r="J242" s="5"/>
      <c r="K242" s="5"/>
      <c r="L242" s="5"/>
      <c r="M242" s="5"/>
      <c r="N242" s="5"/>
      <c r="O242" s="5"/>
      <c r="P242" s="5"/>
    </row>
    <row r="243" spans="10:16" x14ac:dyDescent="0.25">
      <c r="J243" s="5"/>
      <c r="K243" s="5"/>
      <c r="L243" s="5"/>
      <c r="M243" s="5"/>
      <c r="N243" s="5"/>
      <c r="O243" s="5"/>
      <c r="P243" s="5"/>
    </row>
    <row r="244" spans="10:16" x14ac:dyDescent="0.25">
      <c r="J244" s="5"/>
      <c r="K244" s="5"/>
      <c r="L244" s="5"/>
      <c r="M244" s="5"/>
      <c r="N244" s="5"/>
      <c r="O244" s="5"/>
      <c r="P244" s="5"/>
    </row>
    <row r="245" spans="10:16" x14ac:dyDescent="0.25">
      <c r="J245" s="5"/>
      <c r="K245" s="5"/>
      <c r="L245" s="5"/>
      <c r="M245" s="5"/>
      <c r="N245" s="5"/>
      <c r="O245" s="5"/>
      <c r="P245" s="5"/>
    </row>
    <row r="246" spans="10:16" x14ac:dyDescent="0.25">
      <c r="J246" s="5"/>
      <c r="K246" s="5"/>
      <c r="L246" s="5"/>
      <c r="M246" s="5"/>
      <c r="N246" s="5"/>
      <c r="O246" s="5"/>
      <c r="P246" s="5"/>
    </row>
    <row r="247" spans="10:16" x14ac:dyDescent="0.25">
      <c r="J247" s="5"/>
      <c r="K247" s="5"/>
      <c r="L247" s="5"/>
      <c r="M247" s="5"/>
      <c r="N247" s="5"/>
      <c r="O247" s="5"/>
      <c r="P247" s="5"/>
    </row>
    <row r="248" spans="10:16" x14ac:dyDescent="0.25">
      <c r="J248" s="5"/>
      <c r="K248" s="5"/>
      <c r="L248" s="5"/>
      <c r="M248" s="5"/>
      <c r="N248" s="5"/>
      <c r="O248" s="5"/>
      <c r="P248" s="5"/>
    </row>
    <row r="249" spans="10:16" x14ac:dyDescent="0.25">
      <c r="J249" s="5"/>
      <c r="K249" s="5"/>
      <c r="L249" s="5"/>
      <c r="M249" s="5"/>
      <c r="N249" s="5"/>
      <c r="O249" s="5"/>
      <c r="P249" s="5"/>
    </row>
    <row r="250" spans="10:16" x14ac:dyDescent="0.25">
      <c r="J250" s="5"/>
      <c r="K250" s="5"/>
      <c r="L250" s="5"/>
      <c r="M250" s="5"/>
      <c r="N250" s="5"/>
      <c r="O250" s="5"/>
      <c r="P250" s="5"/>
    </row>
    <row r="251" spans="10:16" x14ac:dyDescent="0.25">
      <c r="J251" s="5"/>
      <c r="K251" s="5"/>
      <c r="L251" s="5"/>
      <c r="M251" s="5"/>
      <c r="N251" s="5"/>
      <c r="O251" s="5"/>
      <c r="P251" s="5"/>
    </row>
    <row r="252" spans="10:16" x14ac:dyDescent="0.25">
      <c r="J252" s="5"/>
      <c r="K252" s="5"/>
      <c r="L252" s="5"/>
      <c r="M252" s="5"/>
      <c r="N252" s="5"/>
      <c r="O252" s="5"/>
      <c r="P252" s="5"/>
    </row>
    <row r="253" spans="10:16" x14ac:dyDescent="0.25">
      <c r="J253" s="5"/>
      <c r="K253" s="5"/>
      <c r="L253" s="5"/>
      <c r="M253" s="5"/>
      <c r="N253" s="5"/>
      <c r="O253" s="5"/>
      <c r="P253" s="5"/>
    </row>
    <row r="254" spans="10:16" x14ac:dyDescent="0.25">
      <c r="J254" s="5"/>
      <c r="K254" s="5"/>
      <c r="L254" s="5"/>
      <c r="M254" s="5"/>
      <c r="N254" s="5"/>
      <c r="O254" s="5"/>
      <c r="P254" s="5"/>
    </row>
    <row r="255" spans="10:16" x14ac:dyDescent="0.25">
      <c r="J255" s="5"/>
      <c r="K255" s="5"/>
      <c r="L255" s="5"/>
      <c r="M255" s="5"/>
      <c r="N255" s="5"/>
      <c r="O255" s="5"/>
      <c r="P255" s="5"/>
    </row>
    <row r="256" spans="10:16" x14ac:dyDescent="0.25">
      <c r="J256" s="5"/>
      <c r="K256" s="5"/>
      <c r="L256" s="5"/>
      <c r="M256" s="5"/>
      <c r="N256" s="5"/>
      <c r="O256" s="5"/>
      <c r="P256" s="5"/>
    </row>
    <row r="257" spans="10:16" x14ac:dyDescent="0.25">
      <c r="J257" s="5"/>
      <c r="K257" s="5"/>
      <c r="L257" s="5"/>
      <c r="M257" s="5"/>
      <c r="N257" s="5"/>
      <c r="O257" s="5"/>
      <c r="P257" s="5"/>
    </row>
    <row r="258" spans="10:16" x14ac:dyDescent="0.25">
      <c r="J258" s="5"/>
      <c r="K258" s="5"/>
      <c r="L258" s="5"/>
      <c r="M258" s="5"/>
      <c r="N258" s="5"/>
      <c r="O258" s="5"/>
      <c r="P258" s="5"/>
    </row>
    <row r="259" spans="10:16" x14ac:dyDescent="0.25">
      <c r="J259" s="5"/>
      <c r="K259" s="5"/>
      <c r="L259" s="5"/>
      <c r="M259" s="5"/>
      <c r="N259" s="5"/>
      <c r="O259" s="5"/>
      <c r="P259" s="5"/>
    </row>
    <row r="260" spans="10:16" x14ac:dyDescent="0.25">
      <c r="J260" s="5"/>
      <c r="K260" s="5"/>
      <c r="L260" s="5"/>
      <c r="M260" s="5"/>
      <c r="N260" s="5"/>
      <c r="O260" s="5"/>
      <c r="P260" s="5"/>
    </row>
    <row r="261" spans="10:16" x14ac:dyDescent="0.25">
      <c r="J261" s="5"/>
      <c r="K261" s="5"/>
      <c r="L261" s="5"/>
      <c r="M261" s="5"/>
      <c r="N261" s="5"/>
      <c r="O261" s="5"/>
      <c r="P261" s="5"/>
    </row>
    <row r="262" spans="10:16" x14ac:dyDescent="0.25">
      <c r="J262" s="5"/>
      <c r="K262" s="5"/>
      <c r="L262" s="5"/>
      <c r="M262" s="5"/>
      <c r="N262" s="5"/>
      <c r="O262" s="5"/>
      <c r="P262" s="5"/>
    </row>
    <row r="263" spans="10:16" x14ac:dyDescent="0.25">
      <c r="J263" s="5"/>
      <c r="K263" s="5"/>
      <c r="L263" s="5"/>
      <c r="M263" s="5"/>
      <c r="N263" s="5"/>
      <c r="O263" s="5"/>
      <c r="P263" s="5"/>
    </row>
    <row r="264" spans="10:16" x14ac:dyDescent="0.25">
      <c r="J264" s="5"/>
      <c r="K264" s="5"/>
      <c r="L264" s="5"/>
      <c r="M264" s="5"/>
      <c r="N264" s="5"/>
      <c r="O264" s="5"/>
      <c r="P264" s="5"/>
    </row>
    <row r="265" spans="10:16" x14ac:dyDescent="0.25">
      <c r="J265" s="5"/>
      <c r="K265" s="5"/>
      <c r="L265" s="5"/>
      <c r="M265" s="5"/>
      <c r="N265" s="5"/>
      <c r="O265" s="5"/>
      <c r="P265" s="5"/>
    </row>
    <row r="266" spans="10:16" x14ac:dyDescent="0.25">
      <c r="J266" s="5"/>
      <c r="K266" s="5"/>
      <c r="L266" s="5"/>
      <c r="M266" s="5"/>
      <c r="N266" s="5"/>
      <c r="O266" s="5"/>
      <c r="P266" s="5"/>
    </row>
    <row r="267" spans="10:16" x14ac:dyDescent="0.25">
      <c r="J267" s="5"/>
      <c r="K267" s="5"/>
      <c r="L267" s="5"/>
      <c r="M267" s="5"/>
      <c r="N267" s="5"/>
      <c r="O267" s="5"/>
      <c r="P267" s="5"/>
    </row>
    <row r="268" spans="10:16" x14ac:dyDescent="0.25">
      <c r="J268" s="5"/>
      <c r="K268" s="5"/>
      <c r="L268" s="5"/>
      <c r="M268" s="5"/>
      <c r="N268" s="5"/>
      <c r="O268" s="5"/>
      <c r="P268" s="5"/>
    </row>
    <row r="269" spans="10:16" x14ac:dyDescent="0.25">
      <c r="J269" s="5"/>
      <c r="K269" s="5"/>
      <c r="L269" s="5"/>
      <c r="M269" s="5"/>
      <c r="N269" s="5"/>
      <c r="O269" s="5"/>
      <c r="P269" s="5"/>
    </row>
    <row r="270" spans="10:16" x14ac:dyDescent="0.25">
      <c r="J270" s="5"/>
      <c r="K270" s="5"/>
      <c r="L270" s="5"/>
      <c r="M270" s="5"/>
      <c r="N270" s="5"/>
      <c r="O270" s="5"/>
      <c r="P270" s="5"/>
    </row>
    <row r="271" spans="10:16" x14ac:dyDescent="0.25">
      <c r="J271" s="5"/>
      <c r="K271" s="5"/>
      <c r="L271" s="5"/>
      <c r="M271" s="5"/>
      <c r="N271" s="5"/>
      <c r="O271" s="5"/>
      <c r="P271" s="5"/>
    </row>
    <row r="272" spans="10:16" x14ac:dyDescent="0.25">
      <c r="J272" s="5"/>
      <c r="K272" s="5"/>
      <c r="L272" s="5"/>
      <c r="M272" s="5"/>
      <c r="N272" s="5"/>
      <c r="O272" s="5"/>
      <c r="P272" s="5"/>
    </row>
    <row r="273" spans="10:16" x14ac:dyDescent="0.25">
      <c r="J273" s="5"/>
      <c r="K273" s="5"/>
      <c r="L273" s="5"/>
      <c r="M273" s="5"/>
      <c r="N273" s="5"/>
      <c r="O273" s="5"/>
      <c r="P273" s="5"/>
    </row>
    <row r="274" spans="10:16" x14ac:dyDescent="0.25">
      <c r="J274" s="5"/>
      <c r="K274" s="5"/>
      <c r="L274" s="5"/>
      <c r="M274" s="5"/>
      <c r="N274" s="5"/>
      <c r="O274" s="5"/>
      <c r="P274" s="5"/>
    </row>
    <row r="275" spans="10:16" x14ac:dyDescent="0.25">
      <c r="J275" s="5"/>
      <c r="K275" s="5"/>
      <c r="L275" s="5"/>
      <c r="M275" s="5"/>
      <c r="N275" s="5"/>
      <c r="O275" s="5"/>
      <c r="P275" s="5"/>
    </row>
    <row r="276" spans="10:16" x14ac:dyDescent="0.25">
      <c r="J276" s="5"/>
      <c r="K276" s="5"/>
      <c r="L276" s="5"/>
      <c r="M276" s="5"/>
      <c r="N276" s="5"/>
      <c r="O276" s="5"/>
      <c r="P276" s="5"/>
    </row>
    <row r="277" spans="10:16" x14ac:dyDescent="0.25">
      <c r="J277" s="5"/>
      <c r="K277" s="5"/>
      <c r="L277" s="5"/>
      <c r="M277" s="5"/>
      <c r="N277" s="5"/>
      <c r="O277" s="5"/>
      <c r="P277" s="5"/>
    </row>
    <row r="278" spans="10:16" x14ac:dyDescent="0.25">
      <c r="J278" s="5"/>
      <c r="K278" s="5"/>
      <c r="L278" s="5"/>
      <c r="M278" s="5"/>
      <c r="N278" s="5"/>
      <c r="O278" s="5"/>
      <c r="P278" s="5"/>
    </row>
    <row r="279" spans="10:16" x14ac:dyDescent="0.25">
      <c r="J279" s="5"/>
      <c r="K279" s="5"/>
      <c r="L279" s="5"/>
      <c r="M279" s="5"/>
      <c r="N279" s="5"/>
      <c r="O279" s="5"/>
      <c r="P279" s="5"/>
    </row>
    <row r="280" spans="10:16" x14ac:dyDescent="0.25">
      <c r="J280" s="5"/>
      <c r="K280" s="5"/>
      <c r="L280" s="5"/>
      <c r="M280" s="5"/>
      <c r="N280" s="5"/>
      <c r="O280" s="5"/>
      <c r="P280" s="5"/>
    </row>
    <row r="281" spans="10:16" x14ac:dyDescent="0.25">
      <c r="J281" s="5"/>
      <c r="K281" s="5"/>
      <c r="L281" s="5"/>
      <c r="M281" s="5"/>
      <c r="N281" s="5"/>
      <c r="O281" s="5"/>
      <c r="P281" s="5"/>
    </row>
    <row r="282" spans="10:16" x14ac:dyDescent="0.25">
      <c r="J282" s="5"/>
      <c r="K282" s="5"/>
      <c r="L282" s="5"/>
      <c r="M282" s="5"/>
      <c r="N282" s="5"/>
      <c r="O282" s="5"/>
      <c r="P282" s="5"/>
    </row>
    <row r="283" spans="10:16" x14ac:dyDescent="0.25">
      <c r="J283" s="5"/>
      <c r="K283" s="5"/>
      <c r="L283" s="5"/>
      <c r="M283" s="5"/>
      <c r="N283" s="5"/>
      <c r="O283" s="5"/>
      <c r="P283" s="5"/>
    </row>
    <row r="284" spans="10:16" x14ac:dyDescent="0.25">
      <c r="J284" s="5"/>
      <c r="K284" s="5"/>
      <c r="L284" s="5"/>
      <c r="M284" s="5"/>
      <c r="N284" s="5"/>
      <c r="O284" s="5"/>
      <c r="P284" s="5"/>
    </row>
    <row r="285" spans="10:16" x14ac:dyDescent="0.25">
      <c r="J285" s="5"/>
      <c r="K285" s="5"/>
      <c r="L285" s="5"/>
      <c r="M285" s="5"/>
      <c r="N285" s="5"/>
      <c r="O285" s="5"/>
      <c r="P285" s="5"/>
    </row>
    <row r="286" spans="10:16" x14ac:dyDescent="0.25">
      <c r="J286" s="5"/>
      <c r="K286" s="5"/>
      <c r="L286" s="5"/>
      <c r="M286" s="5"/>
      <c r="N286" s="5"/>
      <c r="O286" s="5"/>
      <c r="P286" s="5"/>
    </row>
    <row r="287" spans="10:16" x14ac:dyDescent="0.25">
      <c r="J287" s="5"/>
      <c r="K287" s="5"/>
      <c r="L287" s="5"/>
      <c r="M287" s="5"/>
      <c r="N287" s="5"/>
      <c r="O287" s="5"/>
      <c r="P287" s="5"/>
    </row>
    <row r="288" spans="10:16" x14ac:dyDescent="0.25">
      <c r="J288" s="5"/>
      <c r="K288" s="5"/>
      <c r="L288" s="5"/>
      <c r="M288" s="5"/>
      <c r="N288" s="5"/>
      <c r="O288" s="5"/>
      <c r="P288" s="5"/>
    </row>
    <row r="289" spans="10:16" x14ac:dyDescent="0.25">
      <c r="J289" s="5"/>
      <c r="K289" s="5"/>
      <c r="L289" s="5"/>
      <c r="M289" s="5"/>
      <c r="N289" s="5"/>
      <c r="O289" s="5"/>
      <c r="P289" s="5"/>
    </row>
    <row r="290" spans="10:16" x14ac:dyDescent="0.25">
      <c r="J290" s="5"/>
      <c r="K290" s="5"/>
      <c r="L290" s="5"/>
      <c r="M290" s="5"/>
      <c r="N290" s="5"/>
      <c r="O290" s="5"/>
      <c r="P290" s="5"/>
    </row>
    <row r="291" spans="10:16" x14ac:dyDescent="0.25">
      <c r="J291" s="5"/>
      <c r="K291" s="5"/>
      <c r="L291" s="5"/>
      <c r="M291" s="5"/>
      <c r="N291" s="5"/>
      <c r="O291" s="5"/>
      <c r="P291" s="5"/>
    </row>
    <row r="292" spans="10:16" x14ac:dyDescent="0.25">
      <c r="J292" s="5"/>
      <c r="K292" s="5"/>
      <c r="L292" s="5"/>
      <c r="M292" s="5"/>
      <c r="N292" s="5"/>
      <c r="O292" s="5"/>
      <c r="P292" s="5"/>
    </row>
    <row r="293" spans="10:16" x14ac:dyDescent="0.25">
      <c r="J293" s="5"/>
      <c r="K293" s="5"/>
      <c r="L293" s="5"/>
      <c r="M293" s="5"/>
      <c r="N293" s="5"/>
      <c r="O293" s="5"/>
      <c r="P293" s="5"/>
    </row>
    <row r="294" spans="10:16" x14ac:dyDescent="0.25">
      <c r="J294" s="5"/>
      <c r="K294" s="5"/>
      <c r="L294" s="5"/>
      <c r="M294" s="5"/>
      <c r="N294" s="5"/>
      <c r="O294" s="5"/>
      <c r="P294" s="5"/>
    </row>
    <row r="295" spans="10:16" x14ac:dyDescent="0.25">
      <c r="J295" s="5"/>
      <c r="K295" s="5"/>
      <c r="L295" s="5"/>
      <c r="M295" s="5"/>
      <c r="N295" s="5"/>
      <c r="O295" s="5"/>
      <c r="P295" s="5"/>
    </row>
    <row r="296" spans="10:16" x14ac:dyDescent="0.25">
      <c r="J296" s="5"/>
      <c r="K296" s="5"/>
      <c r="L296" s="5"/>
      <c r="M296" s="5"/>
      <c r="N296" s="5"/>
      <c r="O296" s="5"/>
      <c r="P296" s="5"/>
    </row>
  </sheetData>
  <sortState ref="D50:E57">
    <sortCondition descending="1" ref="E50:E57"/>
  </sortState>
  <mergeCells count="24">
    <mergeCell ref="P49:Q49"/>
    <mergeCell ref="Q58:R58"/>
    <mergeCell ref="H62:J62"/>
    <mergeCell ref="L62:N62"/>
    <mergeCell ref="K56:N56"/>
    <mergeCell ref="K57:N57"/>
    <mergeCell ref="K49:N49"/>
    <mergeCell ref="K53:N53"/>
    <mergeCell ref="K51:N51"/>
    <mergeCell ref="K52:N52"/>
    <mergeCell ref="K54:N54"/>
    <mergeCell ref="K55:N55"/>
    <mergeCell ref="H56:J56"/>
    <mergeCell ref="H57:J57"/>
    <mergeCell ref="H10:J10"/>
    <mergeCell ref="L10:N10"/>
    <mergeCell ref="H49:J49"/>
    <mergeCell ref="K50:N50"/>
    <mergeCell ref="H55:J55"/>
    <mergeCell ref="H50:J50"/>
    <mergeCell ref="H51:J51"/>
    <mergeCell ref="H52:J52"/>
    <mergeCell ref="H53:J53"/>
    <mergeCell ref="H54:J54"/>
  </mergeCells>
  <pageMargins left="0.7" right="0.7" top="0.78740157499999996" bottom="0.78740157499999996" header="0.3" footer="0.3"/>
  <pageSetup paperSize="9" scale="43" fitToWidth="2" fitToHeight="0" orientation="portrait" r:id="rId1"/>
  <ignoredErrors>
    <ignoredError sqref="E7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Ronnie Berzins</dc:creator>
  <cp:lastModifiedBy>Berzins</cp:lastModifiedBy>
  <cp:lastPrinted>2010-11-08T15:52:52Z</cp:lastPrinted>
  <dcterms:created xsi:type="dcterms:W3CDTF">2010-11-07T13:16:21Z</dcterms:created>
  <dcterms:modified xsi:type="dcterms:W3CDTF">2014-01-01T10:19:35Z</dcterms:modified>
</cp:coreProperties>
</file>